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appleid/Downloads/"/>
    </mc:Choice>
  </mc:AlternateContent>
  <xr:revisionPtr revIDLastSave="0" documentId="8_{EF0D9EB2-2ABF-AA41-BC57-14951D7F75BC}" xr6:coauthVersionLast="46" xr6:coauthVersionMax="46" xr10:uidLastSave="{00000000-0000-0000-0000-000000000000}"/>
  <bookViews>
    <workbookView xWindow="0" yWindow="500" windowWidth="16820" windowHeight="6800" tabRatio="888" activeTab="1" xr2:uid="{00000000-000D-0000-FFFF-FFFF00000000}"/>
  </bookViews>
  <sheets>
    <sheet name="Type - Green Roofs" sheetId="1" r:id="rId1"/>
    <sheet name="Evidence Profile" sheetId="21" r:id="rId2"/>
    <sheet name="Summary" sheetId="20" r:id="rId3"/>
    <sheet name="Air Quality" sheetId="7" r:id="rId4"/>
    <sheet name="Carbon" sheetId="2" r:id="rId5"/>
    <sheet name=" Water Quanity" sheetId="3" r:id="rId6"/>
    <sheet name="Water Quality" sheetId="5" r:id="rId7"/>
    <sheet name="Temperature" sheetId="6" r:id="rId8"/>
    <sheet name="Biodiversity" sheetId="8" r:id="rId9"/>
    <sheet name="Health" sheetId="9" r:id="rId10"/>
    <sheet name="Energy Use" sheetId="12" r:id="rId11"/>
    <sheet name="Amenity" sheetId="16" r:id="rId12"/>
    <sheet name="Land and Property Values" sheetId="11" r:id="rId13"/>
    <sheet name="Local economic growth" sheetId="17" r:id="rId14"/>
    <sheet name="Noise" sheetId="14" r:id="rId15"/>
  </sheets>
  <definedNames>
    <definedName name="_xlnm._FilterDatabase" localSheetId="5" hidden="1">' Water Quanity'!$A$1:$M$51</definedName>
    <definedName name="_xlnm._FilterDatabase" localSheetId="3" hidden="1">'Air Quality'!$A$1:$M$28</definedName>
    <definedName name="_xlnm._FilterDatabase" localSheetId="8" hidden="1">Biodiversity!$A$1:$M$1</definedName>
    <definedName name="_xlnm._FilterDatabase" localSheetId="4" hidden="1">Carbon!$A$1:$L$1</definedName>
    <definedName name="_xlnm._FilterDatabase" localSheetId="10" hidden="1">'Energy Use'!$A$1:$O$66</definedName>
    <definedName name="_xlnm._FilterDatabase" localSheetId="12" hidden="1">'Land and Property Values'!$A$1:$M$1</definedName>
    <definedName name="_xlnm._FilterDatabase" localSheetId="14" hidden="1">Noise!$A$1:$M$10</definedName>
    <definedName name="_xlnm._FilterDatabase" localSheetId="7" hidden="1">Temperature!$A$1:$P$58</definedName>
    <definedName name="_xlnm._FilterDatabase" localSheetId="6" hidden="1">'Water Quality'!$A$1:$M$1</definedName>
    <definedName name="_ftnref1" localSheetId="12">'Land and Property Values'!$C$4</definedName>
    <definedName name="bbib0165" localSheetId="7">Temperature!$I$29</definedName>
    <definedName name="bBIB4" localSheetId="7">Temperature!$I$22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21" l="1"/>
  <c r="C17" i="21"/>
  <c r="D14" i="21" s="1"/>
  <c r="D7" i="21" l="1"/>
  <c r="D11" i="21"/>
  <c r="D15" i="21"/>
  <c r="D8" i="21"/>
  <c r="D12" i="21"/>
  <c r="D16" i="21"/>
  <c r="D5" i="21"/>
  <c r="D9" i="21"/>
  <c r="D13" i="21"/>
  <c r="D6" i="21"/>
  <c r="D1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Morrison, Rachel</author>
  </authors>
  <commentList>
    <comment ref="M22" authorId="0" shapeId="0" xr:uid="{00000000-0006-0000-0A00-000001000000}">
      <text>
        <r>
          <rPr>
            <b/>
            <sz val="9"/>
            <color indexed="81"/>
            <rFont val="Tahoma"/>
            <family val="2"/>
          </rPr>
          <t>Morrison, Rachel:</t>
        </r>
        <r>
          <rPr>
            <sz val="9"/>
            <color indexed="81"/>
            <rFont val="Tahoma"/>
            <family val="2"/>
          </rPr>
          <t xml:space="preserve">
australian or us dollar?</t>
        </r>
      </text>
    </comment>
  </commentList>
</comments>
</file>

<file path=xl/sharedStrings.xml><?xml version="1.0" encoding="utf-8"?>
<sst xmlns="http://schemas.openxmlformats.org/spreadsheetml/2006/main" count="2508" uniqueCount="1087">
  <si>
    <t>NBS Type</t>
  </si>
  <si>
    <t>Green Roofs</t>
  </si>
  <si>
    <t>Vegetation growing on any structure's horizontal surface</t>
  </si>
  <si>
    <r>
      <rPr>
        <b/>
        <sz val="10"/>
        <color theme="1"/>
        <rFont val="Arial"/>
        <family val="2"/>
      </rPr>
      <t>Alternative terms or sub-terms</t>
    </r>
    <r>
      <rPr>
        <sz val="10"/>
        <color theme="1"/>
        <rFont val="Arial"/>
        <family val="2"/>
      </rPr>
      <t>: Living roof, eco-roof, roof garden, earth-sheltered structure, brown roofs, green-blue roofs, biodiverse roofs, vegetated roof cover, green cloak</t>
    </r>
  </si>
  <si>
    <t>Extensive</t>
  </si>
  <si>
    <r>
      <rPr>
        <b/>
        <sz val="10"/>
        <color theme="1"/>
        <rFont val="Arial"/>
        <family val="2"/>
      </rPr>
      <t>0-150mm</t>
    </r>
    <r>
      <rPr>
        <sz val="10"/>
        <color theme="1"/>
        <rFont val="Arial"/>
        <family val="2"/>
      </rPr>
      <t xml:space="preserve"> depth, provide amenity and are normally accessible for recreational use. They may be referred to as roof gardens or terraces.</t>
    </r>
  </si>
  <si>
    <t xml:space="preserve">Intensive </t>
  </si>
  <si>
    <r>
      <rPr>
        <b/>
        <sz val="10"/>
        <color theme="1"/>
        <rFont val="Arial"/>
        <family val="2"/>
      </rPr>
      <t xml:space="preserve">150mm+ </t>
    </r>
    <r>
      <rPr>
        <sz val="10"/>
        <color theme="1"/>
        <rFont val="Arial"/>
        <family val="2"/>
      </rPr>
      <t>depth. Extensive green roofs generally provide greater biodiversity interest than intensive roofs but are considered to be less appropriate in providing amenity and recreation benefits.</t>
    </r>
  </si>
  <si>
    <t>Benefit</t>
  </si>
  <si>
    <t>No. of studies included in database</t>
  </si>
  <si>
    <t>Physical flow</t>
  </si>
  <si>
    <t>Extensive (&lt;150mm)</t>
  </si>
  <si>
    <t>Intensive (&gt;150mm)</t>
  </si>
  <si>
    <t>Unit</t>
  </si>
  <si>
    <t>Notes</t>
  </si>
  <si>
    <t>*Based only on one evidence source</t>
  </si>
  <si>
    <t>Air quality</t>
  </si>
  <si>
    <r>
      <t>Nitrogen dioxide (NO</t>
    </r>
    <r>
      <rPr>
        <vertAlign val="subscript"/>
        <sz val="12"/>
        <color theme="1"/>
        <rFont val="Arial"/>
        <family val="2"/>
      </rPr>
      <t>2</t>
    </r>
    <r>
      <rPr>
        <sz val="12"/>
        <color theme="1"/>
        <rFont val="Arial"/>
        <family val="2"/>
      </rPr>
      <t>)</t>
    </r>
  </si>
  <si>
    <t>24%                                                          [Rng. 21 - 27%]</t>
  </si>
  <si>
    <r>
      <t>Avg. % reduction in NO</t>
    </r>
    <r>
      <rPr>
        <vertAlign val="subscript"/>
        <sz val="12"/>
        <color theme="1"/>
        <rFont val="Arial"/>
        <family val="2"/>
      </rPr>
      <t>2</t>
    </r>
    <r>
      <rPr>
        <sz val="12"/>
        <color theme="1"/>
        <rFont val="Arial"/>
        <family val="2"/>
      </rPr>
      <t xml:space="preserve"> directly above green roof </t>
    </r>
  </si>
  <si>
    <t>Based on 1 - 2 studies. Very dependent on the horticulture utilised on a roof. Intensive roofs can support horticulutre that provides higher pollution removal rates, such as shrubs and trees, compared to just grass roofs.</t>
  </si>
  <si>
    <r>
      <t>Sulphur dioxide (SO</t>
    </r>
    <r>
      <rPr>
        <vertAlign val="subscript"/>
        <sz val="12"/>
        <color theme="1"/>
        <rFont val="Arial"/>
        <family val="2"/>
      </rPr>
      <t>2</t>
    </r>
    <r>
      <rPr>
        <sz val="12"/>
        <color theme="1"/>
        <rFont val="Arial"/>
        <family val="2"/>
      </rPr>
      <t>)</t>
    </r>
  </si>
  <si>
    <t>22%                                                          [Rng. 7 - 37%]</t>
  </si>
  <si>
    <r>
      <t>Avg. % reduction in SO</t>
    </r>
    <r>
      <rPr>
        <vertAlign val="subscript"/>
        <sz val="12"/>
        <color theme="1"/>
        <rFont val="Arial"/>
        <family val="2"/>
      </rPr>
      <t xml:space="preserve">2 </t>
    </r>
    <r>
      <rPr>
        <sz val="12"/>
        <color theme="1"/>
        <rFont val="Arial"/>
        <family val="2"/>
      </rPr>
      <t>directly above green roof</t>
    </r>
  </si>
  <si>
    <t>Particulate matter (PM10)</t>
  </si>
  <si>
    <t>14%*</t>
  </si>
  <si>
    <t>Avg. % reduction in PM10  directly above green roof</t>
  </si>
  <si>
    <t>All pollutants</t>
  </si>
  <si>
    <t>77                                                   [Rng. 69-85]</t>
  </si>
  <si>
    <t>Avg. Quantity of pollutants captured - kg ha yr</t>
  </si>
  <si>
    <t>Carbon</t>
  </si>
  <si>
    <t>Carbon sequestration</t>
  </si>
  <si>
    <t xml:space="preserve">1.28                               [Rng. 0.05-2.5]                              </t>
  </si>
  <si>
    <t>No data</t>
  </si>
  <si>
    <r>
      <t>Avg. kg C m</t>
    </r>
    <r>
      <rPr>
        <vertAlign val="superscript"/>
        <sz val="12"/>
        <color theme="1"/>
        <rFont val="Arial"/>
        <family val="2"/>
      </rPr>
      <t>2</t>
    </r>
    <r>
      <rPr>
        <sz val="12"/>
        <color theme="1"/>
        <rFont val="Arial"/>
        <family val="2"/>
      </rPr>
      <t xml:space="preserve"> yr</t>
    </r>
  </si>
  <si>
    <t>Based on 2 studies. Very dependent on the horticulture utilised on a roof and substrate depth. Intensive roofs are deeper and can support horticulture that provides greater storage rates.</t>
  </si>
  <si>
    <t>Carbon storage</t>
  </si>
  <si>
    <t>0.375*</t>
  </si>
  <si>
    <r>
      <t>Avg. kg C m</t>
    </r>
    <r>
      <rPr>
        <vertAlign val="superscript"/>
        <sz val="12"/>
        <color theme="1"/>
        <rFont val="Arial"/>
        <family val="2"/>
      </rPr>
      <t>2</t>
    </r>
  </si>
  <si>
    <t>Water quantity</t>
  </si>
  <si>
    <t xml:space="preserve">Runoff retention </t>
  </si>
  <si>
    <t>62%                               [Rng. 34-82%]</t>
  </si>
  <si>
    <t>73%                                              [Rng.51-89%]</t>
  </si>
  <si>
    <t>Stong data covering multiple units.</t>
  </si>
  <si>
    <t>Runoff interception</t>
  </si>
  <si>
    <t>12.7                                 [Rng. 2-20mm]</t>
  </si>
  <si>
    <t>Avg. mm of rainwater runoff retained</t>
  </si>
  <si>
    <t>Peak flow reduction</t>
  </si>
  <si>
    <t>73%                                  [Rng. 57-88%]</t>
  </si>
  <si>
    <t>Avg. % peak flow reduction</t>
  </si>
  <si>
    <t>Peak flow delay</t>
  </si>
  <si>
    <t>131 mins                    [Rng. 35-300 mins]</t>
  </si>
  <si>
    <t>Avg. runoff delayed minutes</t>
  </si>
  <si>
    <t>Water quality</t>
  </si>
  <si>
    <t xml:space="preserve">Total nitrate </t>
  </si>
  <si>
    <t>80%*</t>
  </si>
  <si>
    <t>Avg. % retained Nitrates</t>
  </si>
  <si>
    <t>Conflicting data on almost all compounds, ranging from attenuation to leaching. Results may show that new green roofs leach nutrients from the substrate initially during the  'bedding in' period but have the potential to retain over the lifetime.  Relates to rainfall event and fertiliser use.</t>
  </si>
  <si>
    <t xml:space="preserve">Total suspended solids </t>
  </si>
  <si>
    <t>70%*</t>
  </si>
  <si>
    <t xml:space="preserve">Avg. % retained TSS </t>
  </si>
  <si>
    <t>Total phosphate</t>
  </si>
  <si>
    <t>67%*</t>
  </si>
  <si>
    <t>Avg. % retained Phosphate</t>
  </si>
  <si>
    <t xml:space="preserve">Temperature </t>
  </si>
  <si>
    <t>Surrounding air temperature</t>
  </si>
  <si>
    <t>0.8°C                              [Rng. 0.5-1.5°C]</t>
  </si>
  <si>
    <t xml:space="preserve">1.06°C*         [Max. 4.2°C]                     </t>
  </si>
  <si>
    <t xml:space="preserve">Avg. reduction in temp of directly overlying air °C </t>
  </si>
  <si>
    <t>Thermal insulation varies throughout the day. At night, surface temperature is higher.</t>
  </si>
  <si>
    <t>Roof surface temperature</t>
  </si>
  <si>
    <t>6.5°C                                [Rng. 2 - 20°C]</t>
  </si>
  <si>
    <t>14.5°C                                [Rng. 7 - 22°C]</t>
  </si>
  <si>
    <t>Avg. reduction in surface temperature °C</t>
  </si>
  <si>
    <t>Peak time. At night, surface temperature is higher.</t>
  </si>
  <si>
    <t>Indoor air temperature</t>
  </si>
  <si>
    <t>2°C                                [Rng. 2 - 4°C]</t>
  </si>
  <si>
    <t>Rng. 0.3 - 4°C</t>
  </si>
  <si>
    <t>Avg. reduction in indoor temperature °C</t>
  </si>
  <si>
    <t>Based on 2 studies</t>
  </si>
  <si>
    <t>Energy use</t>
  </si>
  <si>
    <t>Energy savings</t>
  </si>
  <si>
    <t>6.7%                                           [Rng. 1 - 20%]</t>
  </si>
  <si>
    <t>Avg. % total energy savings for the space directly below  the green roof</t>
  </si>
  <si>
    <t>Based on multiple studies mainly extensive or not specificed green roof types.Studies not based only on temperate climates.</t>
  </si>
  <si>
    <t xml:space="preserve">Energy savings from cooling </t>
  </si>
  <si>
    <t>16%                                                       [Rng. 0-60%]</t>
  </si>
  <si>
    <t>Avg. % energy saved on cooling for the space directly below  the green roof</t>
  </si>
  <si>
    <t>Extremely wide range of reported figures, use with caution. Studies not based on temperate climates.</t>
  </si>
  <si>
    <t>Energy consumption for warming</t>
  </si>
  <si>
    <t>3.6%                                                [Rng 0.5-13%]</t>
  </si>
  <si>
    <t>Avg. % energy saved on heating for the space directly below  the green roof</t>
  </si>
  <si>
    <t>Based on 1 review study. Extremely wide range of reported figures, use with caution. Studies not based only on temperate climates.</t>
  </si>
  <si>
    <t>Health and well-being</t>
  </si>
  <si>
    <t>Some indication of health benefits can be taken from the green spaces database, where the green roof is accessible for individuals to receive these benefits.</t>
  </si>
  <si>
    <t>1 study referencing health found</t>
  </si>
  <si>
    <t>Noise</t>
  </si>
  <si>
    <t>Reduction in noise levels</t>
  </si>
  <si>
    <t>11db                      [Rng. 2.5-23dB]</t>
  </si>
  <si>
    <t>46dB*</t>
  </si>
  <si>
    <t>Avg. dB reduction in sound energy</t>
  </si>
  <si>
    <t>Based on a few international review studies. Large range.</t>
  </si>
  <si>
    <t xml:space="preserve">Land and property </t>
  </si>
  <si>
    <t>Roof lifespan increase</t>
  </si>
  <si>
    <t>23 yrs</t>
  </si>
  <si>
    <t>Increase roof longevity yrs -compared to a conventional flat roof life span of 20 yrs.</t>
  </si>
  <si>
    <t>Specific green roof data for property value is minimal, but generic green space data can be pulled through from that database.</t>
  </si>
  <si>
    <t>Property value</t>
  </si>
  <si>
    <t xml:space="preserve">2.9%                                                                 [Rng. 0.5-5%] </t>
  </si>
  <si>
    <t>Rng. % uplift in property value for a non accessible green roof</t>
  </si>
  <si>
    <t>6.9%                                              [Rng. 0.5-16.2%]</t>
  </si>
  <si>
    <t>Rng. % uplift in property value for an accessible green roof</t>
  </si>
  <si>
    <t>Amenity</t>
  </si>
  <si>
    <t>No data at present</t>
  </si>
  <si>
    <t>Biodiversity</t>
  </si>
  <si>
    <t>Provides habitats for spiders &amp; beetles. The value of green roofs is also included as net gain.</t>
  </si>
  <si>
    <t>Based on 1 study. Very dependent on type and extent of green roof and the horticulture and water quantity it supports.</t>
  </si>
  <si>
    <t>Local economic growth</t>
  </si>
  <si>
    <t>Type</t>
  </si>
  <si>
    <t>Depth</t>
  </si>
  <si>
    <t>Evidence source</t>
  </si>
  <si>
    <t xml:space="preserve">Date of publication </t>
  </si>
  <si>
    <t>Evidence type</t>
  </si>
  <si>
    <t>Benefit pathway</t>
  </si>
  <si>
    <t>Physical flows</t>
  </si>
  <si>
    <t>Units</t>
  </si>
  <si>
    <t>Potential benefits for monetisation</t>
  </si>
  <si>
    <t>Monetary value</t>
  </si>
  <si>
    <t>Location of the study</t>
  </si>
  <si>
    <t>Conditions and or limitations</t>
  </si>
  <si>
    <t>Extensive or intensive</t>
  </si>
  <si>
    <t xml:space="preserve"> mm</t>
  </si>
  <si>
    <t>Full reference (+hyperlink); Name of organisation, author or contact (date produced/contacted), Title of report/article/other, Name of publisher, place of publication.</t>
  </si>
  <si>
    <t>Year evidence produced</t>
  </si>
  <si>
    <t>E.g. academic study or technical report</t>
  </si>
  <si>
    <t>A simplified explanation of relationship between the GI type and outcomes in the benefit category that can be assessed</t>
  </si>
  <si>
    <t>Flow of benefits (e.g. deposition on leaf surfaces of PM10 or NO2)</t>
  </si>
  <si>
    <t>(E.g. Rate of deposition per day/annum or % reduction in concentration of a pollutant)</t>
  </si>
  <si>
    <t>Methodology for monetisation (e.g damage cost or price of a tonne of carbon)</t>
  </si>
  <si>
    <t>£/$/€ in year of publication</t>
  </si>
  <si>
    <r>
      <t>e.g £/$/</t>
    </r>
    <r>
      <rPr>
        <sz val="12"/>
        <color theme="4" tint="-0.249977111117893"/>
        <rFont val="Calibri"/>
        <family val="2"/>
      </rPr>
      <t>€</t>
    </r>
    <r>
      <rPr>
        <sz val="12"/>
        <color theme="4" tint="-0.249977111117893"/>
        <rFont val="Arial"/>
        <family val="2"/>
      </rPr>
      <t xml:space="preserve"> per annum</t>
    </r>
  </si>
  <si>
    <t>Country of origin</t>
  </si>
  <si>
    <t>E.g. data was produced in a lab setting that may not be applicable for GM or average data etc.</t>
  </si>
  <si>
    <r>
      <t>Nitrogen dioxide (NO</t>
    </r>
    <r>
      <rPr>
        <b/>
        <vertAlign val="subscript"/>
        <sz val="12"/>
        <color theme="0"/>
        <rFont val="Arial"/>
        <family val="2"/>
      </rPr>
      <t>2)</t>
    </r>
  </si>
  <si>
    <t>Range</t>
  </si>
  <si>
    <t>65mm-100mm</t>
  </si>
  <si>
    <t>Tan and Sia (2005) A pilot green roof research project in Singapore, In Proc. of 3rd North American Green Roof Conference, Washington, DC. 4–6 May.</t>
  </si>
  <si>
    <t>Academic study</t>
  </si>
  <si>
    <t xml:space="preserve">Plants to absorb or trap gaseous and particulate pollutants in the atmosphere, thereby improving air quality </t>
  </si>
  <si>
    <t>Avg. % reduction of nitrous acid directly above a newly installed green roof</t>
  </si>
  <si>
    <t>Canada</t>
  </si>
  <si>
    <t>Four green roof systems. Newly installed. The green roof area covering about 75% of the roof area. Yok Tan and Sia (2005) found a 37% and 21% reduction of sulfur dioxide and nitrous acid respectively directly above a newly installed green roof.</t>
  </si>
  <si>
    <r>
      <rPr>
        <sz val="12"/>
        <color theme="1"/>
        <rFont val="Calibri"/>
        <family val="2"/>
      </rPr>
      <t>≈</t>
    </r>
    <r>
      <rPr>
        <sz val="12"/>
        <color theme="1"/>
        <rFont val="Arial"/>
        <family val="2"/>
      </rPr>
      <t>170mm</t>
    </r>
  </si>
  <si>
    <t>Yang et al. (2008) Quantifying air pollution removal by green roofs in Chicago. Atmospheric Environment, 42, 7266-7273.</t>
  </si>
  <si>
    <t>Dry deposition of pollutants on green roof vegetation</t>
  </si>
  <si>
    <r>
      <t>Avg. % reduction of NO</t>
    </r>
    <r>
      <rPr>
        <vertAlign val="subscript"/>
        <sz val="12"/>
        <color theme="1"/>
        <rFont val="Arial"/>
        <family val="2"/>
      </rPr>
      <t>2</t>
    </r>
  </si>
  <si>
    <t>USA</t>
  </si>
  <si>
    <t>Found that green roofs in Chicago manly absorbed O3 and NO2.</t>
  </si>
  <si>
    <t>Intensive</t>
  </si>
  <si>
    <t>50-150mm</t>
  </si>
  <si>
    <t>Clark et al. (2008) Green roof valuation: a probabilistic economic analysis of environmental benefits. Environmental Science and Technology, 42, 2155-2161.</t>
  </si>
  <si>
    <t>Uptake of pollutants</t>
  </si>
  <si>
    <t>5-10%</t>
  </si>
  <si>
    <r>
      <t>Rng. % reduction of NO</t>
    </r>
    <r>
      <rPr>
        <vertAlign val="subscript"/>
        <sz val="12"/>
        <color theme="1"/>
        <rFont val="Arial"/>
        <family val="2"/>
      </rPr>
      <t>2</t>
    </r>
  </si>
  <si>
    <t>$895-3392 for a 2000 square metre vegetated roof</t>
  </si>
  <si>
    <r>
      <t>$ m</t>
    </r>
    <r>
      <rPr>
        <vertAlign val="superscript"/>
        <sz val="12"/>
        <color theme="1"/>
        <rFont val="Arial"/>
        <family val="2"/>
      </rPr>
      <t>2</t>
    </r>
    <r>
      <rPr>
        <sz val="12"/>
        <color theme="1"/>
        <rFont val="Arial"/>
        <family val="2"/>
      </rPr>
      <t xml:space="preserve"> of green roof</t>
    </r>
  </si>
  <si>
    <t xml:space="preserve">An economic model which integrates stormwater, energy consumption, and air pollution benefits into on the scale of an individual building. </t>
  </si>
  <si>
    <r>
      <t>Avg. reduction in NO</t>
    </r>
    <r>
      <rPr>
        <vertAlign val="subscript"/>
        <sz val="12"/>
        <color theme="1"/>
        <rFont val="Arial"/>
        <family val="2"/>
      </rPr>
      <t>2</t>
    </r>
    <r>
      <rPr>
        <sz val="12"/>
        <color theme="1"/>
        <rFont val="Arial"/>
        <family val="2"/>
      </rPr>
      <t xml:space="preserve"> kg m</t>
    </r>
    <r>
      <rPr>
        <vertAlign val="superscript"/>
        <sz val="12"/>
        <color theme="1"/>
        <rFont val="Arial"/>
        <family val="2"/>
      </rPr>
      <t>2</t>
    </r>
    <r>
      <rPr>
        <sz val="12"/>
        <color theme="1"/>
        <rFont val="Arial"/>
        <family val="2"/>
      </rPr>
      <t xml:space="preserve"> yr</t>
    </r>
  </si>
  <si>
    <t>Unknown</t>
  </si>
  <si>
    <t>Currie and Bass (2008) Estimates of air pollution mitigation with green plants and green roofs using the UFORE model, Urban Ecosystems, 11, 409-422.</t>
  </si>
  <si>
    <t>Plants affect air pollutants by taking up gaseous pollutants via leaf stomates and intercept particulate matter.</t>
  </si>
  <si>
    <r>
      <t>Uptake of NO</t>
    </r>
    <r>
      <rPr>
        <vertAlign val="subscript"/>
        <sz val="12"/>
        <rFont val="Arial"/>
        <family val="2"/>
      </rPr>
      <t>2</t>
    </r>
    <r>
      <rPr>
        <sz val="12"/>
        <rFont val="Arial"/>
        <family val="2"/>
      </rPr>
      <t xml:space="preserve"> mg yr</t>
    </r>
  </si>
  <si>
    <t>Effect of various vegetation scenarios (trees, shrubs, green roofs, and green walls) on air pollution estimated using the Urban Forest Effects (UFORE) model. Results indicate that intensive green roofs would have the greatest impact, but extensive roofs could augment the effect of trees and shrubs.</t>
  </si>
  <si>
    <t>Morikawa et al. (1998) More than a 600-fold variation in nitrogen dioxide assimilation among 217 plant taxa. Plant Cell Environ. 21, 180–190.</t>
  </si>
  <si>
    <t>Plants assimilate the nitrogen in nitrogen dioxide (NO2) to organic compounds.</t>
  </si>
  <si>
    <r>
      <t>Uptake of NO</t>
    </r>
    <r>
      <rPr>
        <vertAlign val="subscript"/>
        <sz val="12"/>
        <rFont val="Arial"/>
        <family val="2"/>
      </rPr>
      <t>2</t>
    </r>
    <r>
      <rPr>
        <sz val="12"/>
        <rFont val="Arial"/>
        <family val="2"/>
      </rPr>
      <t xml:space="preserve"> kg m</t>
    </r>
    <r>
      <rPr>
        <vertAlign val="superscript"/>
        <sz val="12"/>
        <rFont val="Arial"/>
        <family val="2"/>
      </rPr>
      <t>2</t>
    </r>
    <r>
      <rPr>
        <sz val="12"/>
        <rFont val="Arial"/>
        <family val="2"/>
      </rPr>
      <t xml:space="preserve"> yr</t>
    </r>
  </si>
  <si>
    <t>Experimental data. Based on 217 plant taxa.</t>
  </si>
  <si>
    <t>Cascone et al. (2018) A comprehensive study on green roof performance for retrofitting existing buildings, Building and Environment, 136, 227-239.</t>
  </si>
  <si>
    <t>Plants absorb nitrogen dioxide (NO2)via the stomata simultaneously with CO2 or O2 during photosynthetic and respiration processes.</t>
  </si>
  <si>
    <t>Italy</t>
  </si>
  <si>
    <t>Broad analysis of the performance of retrofitted green roofs. Modelled performance of a variety of roofs for a real building.</t>
  </si>
  <si>
    <t>Jayasooriya et al. (2017) Green infrastructure practices for improvement of urban air quality. Urban Forestry and Urban Greening, 21, 34-47.</t>
  </si>
  <si>
    <t>Vegetation in GI intercepts gaseous air pollutants through the leaf stomata.</t>
  </si>
  <si>
    <t>Australia</t>
  </si>
  <si>
    <t>Uses software - i-tree eco which estimates hourly dry deposition.</t>
  </si>
  <si>
    <t>Clark et al. (2005) Optimization of green roofs for air pollution mitigation, In Proc. of 3rd North American Green Roof Conference: Greening rooftops for sustainable communities, Washington, DC. 4–6 May 2005.</t>
  </si>
  <si>
    <t>Conference paper</t>
  </si>
  <si>
    <r>
      <rPr>
        <sz val="12"/>
        <rFont val="Calibri"/>
        <family val="2"/>
      </rPr>
      <t>≈</t>
    </r>
    <r>
      <rPr>
        <sz val="12"/>
        <rFont val="Arial"/>
        <family val="2"/>
      </rPr>
      <t xml:space="preserve">800,000 </t>
    </r>
  </si>
  <si>
    <r>
      <t>Reduction NO</t>
    </r>
    <r>
      <rPr>
        <vertAlign val="subscript"/>
        <sz val="12"/>
        <rFont val="Arial"/>
        <family val="2"/>
      </rPr>
      <t>2</t>
    </r>
    <r>
      <rPr>
        <sz val="12"/>
        <rFont val="Arial"/>
        <family val="2"/>
      </rPr>
      <t xml:space="preserve"> kg year [city wide ~ if 20% of all industrial and commerical roof were greened]</t>
    </r>
  </si>
  <si>
    <t>At the University of Michigan, Clark et al. (2005) estimate that if 20% of all industrial and commercial roof surfaces in Detroit, Mich., were traditional extensive Sedum green roofs, more than 800,000 kg per year of NO2 (or 0.5% of that area’s emissions) would be removed.</t>
  </si>
  <si>
    <t>Sulphur dioxide (SO2)</t>
  </si>
  <si>
    <t>Avg. % Reduction of SO2 directly above a newly installed green roof</t>
  </si>
  <si>
    <t>Yok Tan and Sia (2005) found a 37% and 21% reduction of sulfur dioxide and nitrous acid respectively directly above a newly installed green roof.</t>
  </si>
  <si>
    <t>Dry deposition on green roof vegetation</t>
  </si>
  <si>
    <t>Avg. % Reduction of SO2 directly above a  green roof</t>
  </si>
  <si>
    <t>Dry deposition velocity estimates. Found that green roofs in Chicago mainly absorbed O3 and NO2.</t>
  </si>
  <si>
    <t>0.00065 - 0.00101</t>
  </si>
  <si>
    <r>
      <t>Uptake of SO</t>
    </r>
    <r>
      <rPr>
        <vertAlign val="subscript"/>
        <sz val="12"/>
        <rFont val="Arial"/>
        <family val="2"/>
      </rPr>
      <t>2</t>
    </r>
    <r>
      <rPr>
        <sz val="12"/>
        <rFont val="Arial"/>
        <family val="2"/>
      </rPr>
      <t xml:space="preserve"> kg m</t>
    </r>
    <r>
      <rPr>
        <vertAlign val="superscript"/>
        <sz val="12"/>
        <rFont val="Arial"/>
        <family val="2"/>
      </rPr>
      <t>2</t>
    </r>
    <r>
      <rPr>
        <sz val="12"/>
        <rFont val="Arial"/>
        <family val="2"/>
      </rPr>
      <t xml:space="preserve"> yr</t>
    </r>
  </si>
  <si>
    <t>Vegetation intercepts gaseous air pollutants through the leaf stomata.</t>
  </si>
  <si>
    <t>0.0002-0.00084</t>
  </si>
  <si>
    <t>Avg. % reduction of PM10</t>
  </si>
  <si>
    <t>Particulates (PM 2.5 and 10) also increased, possibly from re-suspended chips related to gravel ballast and bare spots on the green roof, though the particle number concentration decreased overall by 6% on the green roof.</t>
  </si>
  <si>
    <t>Grass roof</t>
  </si>
  <si>
    <t>Peck and Kuhn (2001) Design guidelines for green roofs. Canada Mortgage and Housing Corporation, Ottawa, Ontario. 16 Nov. 2005.</t>
  </si>
  <si>
    <t>Report</t>
  </si>
  <si>
    <t>Deposition</t>
  </si>
  <si>
    <r>
      <t>Deposition of PM10 Kg m</t>
    </r>
    <r>
      <rPr>
        <vertAlign val="superscript"/>
        <sz val="12"/>
        <color theme="1"/>
        <rFont val="Arial"/>
        <family val="2"/>
      </rPr>
      <t>2</t>
    </r>
    <r>
      <rPr>
        <sz val="12"/>
        <color theme="1"/>
        <rFont val="Arial"/>
        <family val="2"/>
      </rPr>
      <t xml:space="preserve"> yr</t>
    </r>
  </si>
  <si>
    <t xml:space="preserve">Based on data from trees, one estimate suggests that a grass roof with 2,000m2 of unmown grass (100 m2 of leaf surface per m2 of roof) could cleanse 4,000 kg of dirt from the air per year (2 kg per m2 of roof). This estimate, is probably high since the lower portion of the grass layer is too dense to be in direct contact with the air. However, even if the amount were 1/10th of what trees could remove, 10 m2 of grass roof could still take out the significant amount of 2 kg of dirt every year. </t>
  </si>
  <si>
    <t>Speak et al. (2012) Urban particulate pollution reduction by four species of green roof vegetation in a UK city, Atmospheric Environment, 61, 283-293.</t>
  </si>
  <si>
    <t>Deposition onto the large surface area provided by leaves – sedimentation under gravity and diffusion and turbulent transfer giving rise to impaction and interception.</t>
  </si>
  <si>
    <t>0.42 - 1.81</t>
  </si>
  <si>
    <r>
      <t>Deposition of PM10 kg m</t>
    </r>
    <r>
      <rPr>
        <vertAlign val="superscript"/>
        <sz val="12"/>
        <color theme="1"/>
        <rFont val="Arial"/>
        <family val="2"/>
      </rPr>
      <t>2</t>
    </r>
    <r>
      <rPr>
        <sz val="12"/>
        <color theme="1"/>
        <rFont val="Arial"/>
        <family val="2"/>
      </rPr>
      <t xml:space="preserve"> yr</t>
    </r>
  </si>
  <si>
    <t>UK, Manchester</t>
  </si>
  <si>
    <t xml:space="preserve">Field studies from two green roofs.Explores vegetation as a passive filter of urban air. </t>
  </si>
  <si>
    <t>All pollutants (includes SO2, NO2, PM10, O3 )</t>
  </si>
  <si>
    <t>kg ha yr</t>
  </si>
  <si>
    <t>150mm</t>
  </si>
  <si>
    <t>Deutsch et al. (2005) Re-greening Washington, DC: A Green Roof Vision Based on Quantifying Storm Water and Air Quality Benefits. Conference: The 3. annual international greening rooftops for sustainable communities conference, awards and trade show, Washi</t>
  </si>
  <si>
    <t>Deposition and absorption.</t>
  </si>
  <si>
    <t>300 buildings resulting in a total area of 27.87 ha.</t>
  </si>
  <si>
    <t>Banting et al. (2005) Report on Environmental Benefits  and Costs of Green Roof Technology for the  City of Toronto; Prepared for  the  City  of  Toronto  and  Ontario  Centres  of  Excellence - Earth and Environmental Technologies.</t>
  </si>
  <si>
    <t>Trapping particulates and capturing gases.</t>
  </si>
  <si>
    <t>n/a</t>
  </si>
  <si>
    <t>Based on predicted air pollution consequences to health and the environment.</t>
  </si>
  <si>
    <t>$ ha yr</t>
  </si>
  <si>
    <t>Monitoring results were extrapolated over the city as a measure of the air quality improvement expected by green roof adoption, and were calculated first by prorating the available green roof areas per watershed, then summing these for a Toronto-wide total. 394.07 per hectare of green roof.</t>
  </si>
  <si>
    <t>Depth (mm)</t>
  </si>
  <si>
    <t>mm</t>
  </si>
  <si>
    <t>Full reference (+hyperlink); Name of organisation, author or contact (date produced/contacted), Title of report/article/other, Name of publisher, place of publication</t>
  </si>
  <si>
    <t>A simplified representation and example of the relationship between the GI type and outcomes in the benefit category that can be assessed</t>
  </si>
  <si>
    <t>Flow of benefits (e.g deposition on leaf surfaces of PM10 or NO2)</t>
  </si>
  <si>
    <t>(E.g. Rate of deposition per day/annum)</t>
  </si>
  <si>
    <t>Methodology for monetisation (e.g Quality-Adjusted Life Years)</t>
  </si>
  <si>
    <t>£</t>
  </si>
  <si>
    <t>(e.g £ per annum)</t>
  </si>
  <si>
    <t>E.g. data was produced in a lab setting which may not be applicable for GM or average data etc</t>
  </si>
  <si>
    <t>25-127mm</t>
  </si>
  <si>
    <t>Getter et al. (2009) Carbon sequestration potential of extensive green roofs. Environmental Science and Technology, 43, 19, 7564-7570.</t>
  </si>
  <si>
    <t>Carbon stored green roof above ground biomass</t>
  </si>
  <si>
    <r>
      <t>Avg. kg C m</t>
    </r>
    <r>
      <rPr>
        <vertAlign val="superscript"/>
        <sz val="12"/>
        <color theme="1"/>
        <rFont val="Arial"/>
        <family val="2"/>
      </rPr>
      <t>2</t>
    </r>
    <r>
      <rPr>
        <sz val="12"/>
        <color theme="1"/>
        <rFont val="Arial"/>
        <family val="2"/>
      </rPr>
      <t xml:space="preserve"> [above ground biomass]</t>
    </r>
  </si>
  <si>
    <t>Experimental study conducted on twelve roofs, ranging from 1-6 years in age. All composed primarily of sedum species.</t>
  </si>
  <si>
    <t>60mm</t>
  </si>
  <si>
    <t>Carbon stored green roof above and below ground biomass</t>
  </si>
  <si>
    <r>
      <t>Avg. kg C m</t>
    </r>
    <r>
      <rPr>
        <vertAlign val="superscript"/>
        <sz val="12"/>
        <color theme="1"/>
        <rFont val="Arial"/>
        <family val="2"/>
      </rPr>
      <t>2</t>
    </r>
    <r>
      <rPr>
        <sz val="12"/>
        <color theme="1"/>
        <rFont val="Arial"/>
        <family val="2"/>
      </rPr>
      <t xml:space="preserve"> [above and below ground biomass]</t>
    </r>
  </si>
  <si>
    <t>Above and below ground biomass and substrate organic matter. Conducted on a roof in East Lansing, MI. 20 plots were established on 21 April 2007 with a substrate depth of 6.0 cm</t>
  </si>
  <si>
    <t xml:space="preserve">Warwick et al. (2012) Sustainable drainage devices for carbon mitigation. Management of Environmental Quality: An International Journal. 24.  </t>
  </si>
  <si>
    <t>Carbon sequestration and storage via biomass</t>
  </si>
  <si>
    <t>4000-10,000</t>
  </si>
  <si>
    <t>Total. t yr [city wide retrofit]</t>
  </si>
  <si>
    <t>UK</t>
  </si>
  <si>
    <t>Carbon sequestration rates of SUDS techniques were obtained from published literature modelled for city-wide Coventry, for a range of newly implemented/retrofitted green roofs, in achievable and optimistic implementation scenarios.</t>
  </si>
  <si>
    <t>Kuronuma et al. (2018) CO2 Payoff of Extensive Green Roofs with Different Vegetation Species. Sustainability, 10, 2256.</t>
  </si>
  <si>
    <t>Sequesteration carbon in plants and substrates.</t>
  </si>
  <si>
    <t>Japan</t>
  </si>
  <si>
    <t>Carbon lifecycle costing of green roof (Including installation, maintanence, energy reduction from insulation).</t>
  </si>
  <si>
    <t>Carbon fixation and sequestration potential</t>
  </si>
  <si>
    <t>City wide retrofit t yr</t>
  </si>
  <si>
    <t>Municipal level benefits of implementing green roof technology in the City of TorontoIn terms of the carbon fixation it was found that if 100% of the potential green roof space were developed, 24.5 tonnes of carbon would be fixed (removed) annually</t>
  </si>
  <si>
    <t>Airborne carbon reduction</t>
  </si>
  <si>
    <t>Li et al. (2010) Effect of green roof on ambient CO2 concentration. Building and Environment, 45, 12, 2644-2651.</t>
  </si>
  <si>
    <t>Absorption of CO2 concentration</t>
  </si>
  <si>
    <r>
      <t>% reduction in CO</t>
    </r>
    <r>
      <rPr>
        <vertAlign val="subscript"/>
        <sz val="12"/>
        <color theme="1"/>
        <rFont val="Arial"/>
        <family val="2"/>
      </rPr>
      <t>2</t>
    </r>
    <r>
      <rPr>
        <sz val="12"/>
        <color theme="1"/>
        <rFont val="Arial"/>
        <family val="2"/>
      </rPr>
      <t xml:space="preserve"> concentrations nearby</t>
    </r>
  </si>
  <si>
    <t>Hong Kong</t>
  </si>
  <si>
    <t>Modelling study based on 4x4m plots.</t>
  </si>
  <si>
    <t>E,g, academic study or technical report</t>
  </si>
  <si>
    <t>Flow of benefits (e.g runoff rates)</t>
  </si>
  <si>
    <t>(E.g. Avg. mm of rainwater runoff retention)</t>
  </si>
  <si>
    <t>Country of orgin or international review paper</t>
  </si>
  <si>
    <t>E.g. data was produced in an lab setting which may not be applicable for GM or average data etc.</t>
  </si>
  <si>
    <t>Runoff retention</t>
  </si>
  <si>
    <t>Zhang et al. (2015) The capacity of greening roof to reduce stormwater runoff and pollution, Lands Urban Plan, 144, 142-150.</t>
  </si>
  <si>
    <t>Linked to the substrate or soil layer depth and the intensity ofthe rainfall</t>
  </si>
  <si>
    <t>% Avg rainwater retained</t>
  </si>
  <si>
    <t>China</t>
  </si>
  <si>
    <t xml:space="preserve">Experimental study. 19 rainfall event samples of runoff and dry and wet deposition were measured. The results showed that the green roof effectively retained stormwater runoff, with retention ranging from 35.5% to 100%. The annual runoff retention of the green roof showed that the retention volume of 68.0%. The runoff retention rate of the green roof was significantly affected by the depth of the soil layer and the intensity of the rainfall. </t>
  </si>
  <si>
    <t>100mm</t>
  </si>
  <si>
    <t>Mentens et al. (2006). Green roofs as a tool for solving the rainwater runoff problem in the urbanized 21st century.Landscape and Urban Planning 77, 217–226.</t>
  </si>
  <si>
    <t>Literature review</t>
  </si>
  <si>
    <t>Water storing capacity.</t>
  </si>
  <si>
    <t>International review paper</t>
  </si>
  <si>
    <t>Literature review. Annual and seasonal time scale were obtained from the analysis of the available 628 data records. Rainfall-retention capability on a yearly basis may range from 75% for intensive green roofs (median substrate depth: 150 mm) to 45% for extensive green roofs (median substrate depth: 100 mm)</t>
  </si>
  <si>
    <t>70mm</t>
  </si>
  <si>
    <t>Miller (1998) Vegetated roof covers - A new method for controlling runoff in urbanized areas. Pennsylvania Stormwater Management Symposium, October 21–22, Villanova University, Pennsylvania.</t>
  </si>
  <si>
    <t>Capturing and holding precipiation in the plant foliage. Absorbing water in the root zone. Slowing velocity of direct runoff.</t>
  </si>
  <si>
    <t>In an extended trial at the Fencing Academy of Philadelphia [53], 10mm of rain fell in 20 minutes on an 70 mm-thick extensive sedum roof which was already saturated following an earlier extended period of rainfall; even in the most severe five minute period of the storm, only 20% of the rain was lost as run-off</t>
  </si>
  <si>
    <t>Porsche and Köhler (2003), Life cycle costs of green roofs: A comparison of Germany, USA, and Brazil. Proceedings of the World Climate and Energy Event; 1–5 December 2003, Rio de Janeiro, Brazil.</t>
  </si>
  <si>
    <t>Storage of precipitation</t>
  </si>
  <si>
    <t>Germany</t>
  </si>
  <si>
    <t>Lifecycle cost analysis. The stormwater runoff of green roofs (10cm soil) compared to nongreen roofs is reduced by 50%</t>
  </si>
  <si>
    <t>140mm</t>
  </si>
  <si>
    <t>Seters, T.E., Rocha, L.O., Smith, D., &amp; MacMillan, G. (2009). Evaluation of Green Roofs for Runoff Retention, Runoff Quality, and Leachability.</t>
  </si>
  <si>
    <t>AS</t>
  </si>
  <si>
    <t>% Avg rainwater retained per event</t>
  </si>
  <si>
    <t>Continuous precipitation and runoff data collected over 18 months outside of the winter period. The green roof discharged 63% less runoff than a neighbouring conventional modified bitumen roof.</t>
  </si>
  <si>
    <t>80mm</t>
  </si>
  <si>
    <t>Stovin et al. (2007). Green Roofs - getting sustainable drainage off the ground. NOVATECH conference 2007.</t>
  </si>
  <si>
    <t>Interception of rainfall by the plant layer, infiltration into the substrate and storage in the subtrate and reservoir storage in the drainage layer</t>
  </si>
  <si>
    <t>UK, Sheffield</t>
  </si>
  <si>
    <t>Small scale experimental green roof test plot. Average volume retention was 34% and the average peak reduction 57%</t>
  </si>
  <si>
    <t xml:space="preserve">Thin-layer </t>
  </si>
  <si>
    <t xml:space="preserve">VanWoert et al. (2005) Green roof stormwater retention: effects of roof surface, slope, and media depth.  Journal of Environmental Quality, 34, 1036-1044. </t>
  </si>
  <si>
    <t>Green roofs help mitigate the impact of high‐density commercial and residential development by restoring displaced vegetation</t>
  </si>
  <si>
    <t>Simulated roof platforms 2.4m*2.4m. Simiulation designed to replicate a commerical roof.</t>
  </si>
  <si>
    <t>600mm</t>
  </si>
  <si>
    <t>Getter et al. (2007) Quantifying the effect of slope on extensive green roof stormwater retention. Ecological Engineering, 31, 4, 225-231.</t>
  </si>
  <si>
    <t>Precipitation is captured in the media or vegetation, evaporates from the soil surface or is released back into the atmosphere by transpiration</t>
  </si>
  <si>
    <t>Experimental study using 12 roof platforms which relicate a commerical extensive green roof, includng insulation, protective and waterproofing membranes.</t>
  </si>
  <si>
    <t>Carpenter et al (2011). Effect of roof surface type on stormwater run-off from full-scale roofs in a temperate climate. Journal of Irrigation and Drainage Engineering.</t>
  </si>
  <si>
    <t>Storage of precipitation and slowing of runoff</t>
  </si>
  <si>
    <t xml:space="preserve">Experimental study. Runoff data collected over a 6 month period for 3 full scale roofs retrofitted with flow meters. Compared runoff from asphalt, gravel ballasted, and extensive green roofs. </t>
  </si>
  <si>
    <t>Runoff coeficient used.</t>
  </si>
  <si>
    <t>Razzaghmanesh and Beecham (2014) The hydrological behavior of extensive and intensive green roofs in a dry climate Sci Total Environ, 499. 284-296.</t>
  </si>
  <si>
    <t>Hydrological investigation of four medium scale green roofs that were set up at the University of South Australia over a 2 year period. Two growht media and meida depths. Covered 226 rainfall events. The average retention coefficient for intensive systems (89%) was higher than for extensive systems (74%).</t>
  </si>
  <si>
    <t>Voyde et al. (2010) Hydrology of an extensive living roof under sub-tropical climate conditionsin Auckland, New Zealand. Journal of Hydrology. 394. 384-395.</t>
  </si>
  <si>
    <t>Evapotranspiration and storage</t>
  </si>
  <si>
    <t>New Zealand</t>
  </si>
  <si>
    <t xml:space="preserve">Experimental study. Field monitoring. Results are based on 12 months of continuous monitoring. </t>
  </si>
  <si>
    <t>Carter and Rasmussen (2006) Hydrologic behavior of vegetated roofs. J Am Water Resour Assoc, 42, 1261-1274</t>
  </si>
  <si>
    <t>Detain and retain stormwater</t>
  </si>
  <si>
    <t>% Avg rainwater retained (large storms)</t>
  </si>
  <si>
    <t>Experimental monitoring study. Stormwater mitigation performance was monitored for 31 precipitation events, which ranged in depth from 0.28 to 8.43 cm. Green roof precipitation retention decreased with precipitation depth</t>
  </si>
  <si>
    <t xml:space="preserve">Extensive </t>
  </si>
  <si>
    <t>Kosareo and Ries (2007) Comparative environmental life cycle assessment of green roofs. Building and Environment 42, 7, 2606–13.</t>
  </si>
  <si>
    <t xml:space="preserve">% runoff reduction </t>
  </si>
  <si>
    <t>Conventional control roof reduced runoff 33%. Numbers obtained from CTG Energetics Inc. DOE2 analysis.</t>
  </si>
  <si>
    <t>Water retention and peak flow reduction.</t>
  </si>
  <si>
    <t>Experimental study. On average, each greenroof retained approximately the first 15 mm (0.6 in.) of rainfall events throughout the sampling period between April and December 2003. The WCC Greenroof in Goldsboro, NC retained 62% of the total recorded rainfall during the sampling period; the Nature Center Greenroof in Kinston, NC retained 63% of the total recorded rainfall during the sampling period. Average peak flow reduction from the WCC Greenroof was 78% and the average peak flow reduction of the Nature Center Greenroof was 87%.</t>
  </si>
  <si>
    <t>&gt;300 mm</t>
  </si>
  <si>
    <t>170 mm</t>
  </si>
  <si>
    <t>Speak et al (2013) Rainwater runoff retention on an aged intensive green roof. Science of the Total Environment, 4610462, 28-38.</t>
  </si>
  <si>
    <t>Delaying initiation of runoff, reducing the quanity of runoff and distributing runoff over longer time period</t>
  </si>
  <si>
    <t>Manchester</t>
  </si>
  <si>
    <t>Conducted the experiment an aged intensive green roof in Manchester, UK. They analyzed the 69 rainfall events; results indicated that the green roofs retained the runoff 65.7%.</t>
  </si>
  <si>
    <t>% Avg rainwater retained (large storm event)</t>
  </si>
  <si>
    <t>% runoff reduction compared to a conventional control roof</t>
  </si>
  <si>
    <t>Water storing capacity</t>
  </si>
  <si>
    <t>Living Roofs and Walls; Technical Support: Supporting London Plan Policy, Greater London Authority, February 2008</t>
  </si>
  <si>
    <t>45-75%</t>
  </si>
  <si>
    <t>Rng. % rainwater retained</t>
  </si>
  <si>
    <t>Report on a demonstration project. Experimental roof garden delayed run-off and reduced the run-off rate and volume.</t>
  </si>
  <si>
    <t>Henderson (2003) Human-Driven extensive green roof design. Unpublished PhD Thesis, Virginia Polytechnic Institute &amp; State University.</t>
  </si>
  <si>
    <t>Ltierature Review</t>
  </si>
  <si>
    <t>Absorption</t>
  </si>
  <si>
    <t>50-60%</t>
  </si>
  <si>
    <t>Depending on rain intensity, soil depth, and plant types, runoff can be absorbed as much as 15% to 90% with an average of 50% to 60% runoff absorption from greenroofs.</t>
  </si>
  <si>
    <t>50-90%</t>
  </si>
  <si>
    <t>Experimental monitoring study. Stormwater mitigation performance was monitored for 31 precipitation events, which ranged in depth from 0.28 to 8.43 cm. Green roof precipitation retention decreased with precipitation depth. Green roof precipitation retention decreased with precipitation depth; ranging from just under 90 percent for small storms (&lt; 2.54 cm) to slightly less than 50 percent for larger storms (&gt; 7.62 cm).</t>
  </si>
  <si>
    <t>&gt;100m</t>
  </si>
  <si>
    <t>Shishegar (2012) Green roofs: enhancing energy and environmental performance of buildings. International Conference on Clean Energy, September 10-12, 2012, Quebec, Canada</t>
  </si>
  <si>
    <t>Store water during rainfall, postponing runoff until after peak rainfall and returning precipitation to the atmosphere through evapotranspiration</t>
  </si>
  <si>
    <t>66-69%</t>
  </si>
  <si>
    <t>Iran</t>
  </si>
  <si>
    <t>Review paper. Some of these studies show, for roofs with more than 10 cm of substrate, rainfall retention of particular green roofs was 66% to 69% (Moran et al. 2005).  For shallower substrates rainfall retention is various between 25% and 100%.</t>
  </si>
  <si>
    <t>100-150mm</t>
  </si>
  <si>
    <t>Fassman-Beck and Simcock (2013) Hydrology and water quality of livign roofs in Auckland, University of Auckland and Landccare Research Ltd. Auckland, New Zealand.</t>
  </si>
  <si>
    <t>56-72%</t>
  </si>
  <si>
    <t>Three extensive living roofs in Auckland. Monitored over a period of 8 months - 1 year for stormwater quantity.</t>
  </si>
  <si>
    <t>Greater London Authority (2008) Living Roofs and Walls; Technical Support: Supporting London Plan Policy, Greater London Authority, February 2008.</t>
  </si>
  <si>
    <t>Storage of rainwater</t>
  </si>
  <si>
    <t>70-80%</t>
  </si>
  <si>
    <t>Rng. % rainwater retained [summer]</t>
  </si>
  <si>
    <t>Esitmation of potential benefits of the potential for green roofs in four areas of central London. Suggest that a surface area of 10 million m2, 3.2 million m2 had the potential to be greened. This would give a potential eto store in the region of 80,000m3 of rainwater at roof level, the equivalent to, approximately, the volume of water needed for 35 Olympic swimming pools.</t>
  </si>
  <si>
    <t>Water volume intercepted</t>
  </si>
  <si>
    <t xml:space="preserve">Liu (2002) Energy efficiency and environmental benefits of rooftop gardens. National Research Council Canada. </t>
  </si>
  <si>
    <t>Delay in runoff and reduction in runoff</t>
  </si>
  <si>
    <t>2mm</t>
  </si>
  <si>
    <t>Avg. mm of rainwater runoff retention</t>
  </si>
  <si>
    <t>Experimental roof garden delayed run-off and reduced the run-off rate and volume. Area 70m2 which can represent a low slop industrial roof with a highroof to wall ratio.</t>
  </si>
  <si>
    <t>Moran et al. (2004) A North Carolina field study to evaluate green roof runoff quantity, runoff quality and plant growth. Proc 2nd North American Green Roof Conference: Greening Rooftops for Sustainable Communities, Portland, June.</t>
  </si>
  <si>
    <t>15mm</t>
  </si>
  <si>
    <t>Avg. mm of rainwater runoff retention per event</t>
  </si>
  <si>
    <t xml:space="preserve">Experimental study. On average, each greenroof retained approximately the first 15 mm (0.6 in.) of rainfall events. </t>
  </si>
  <si>
    <t>20mm</t>
  </si>
  <si>
    <t>Avg. mm of rainwater runoff retention (rainfall events up to 20mm)</t>
  </si>
  <si>
    <t>Three extensive living roofs in Auckland. Monitored over a period of 8 months - 1 year for stormwater quantity. Approx 20mm (most frequent result was 0mm runoff from events up to 20mm).</t>
  </si>
  <si>
    <t>Paudel (2009) calibration and testing of simple mass balance model for quantifying stormwater managmenet benefits of an extensive green roof. Undpublished PhD thesis, University of Windsor.</t>
  </si>
  <si>
    <t>Unpublished thesis</t>
  </si>
  <si>
    <t>Retain and detail stormwater, reduce runoff volume and slow the rate at which it enters the sewage system</t>
  </si>
  <si>
    <t>16.5mm</t>
  </si>
  <si>
    <t>USA, Detroit</t>
  </si>
  <si>
    <t>Unpublished thesis. Mass balance model for quantifying stormwater management benefits of an extensive green roof.</t>
  </si>
  <si>
    <t>Martin (2008) The dynamic response of a green roof, MA thesis, University of Guelph, Ontario, Canda.</t>
  </si>
  <si>
    <t>10mm</t>
  </si>
  <si>
    <t>Canada, Ontario</t>
  </si>
  <si>
    <t>Mathmatical model developed to simulate the stormwater response of a hypotehtical green roof.</t>
  </si>
  <si>
    <t>75-100mm</t>
  </si>
  <si>
    <t>GSA (2011) The benefits and challenges of green rofos on public and commerical buildings. A report of the the US General Services Adminstrations. US General Services Adminstration. Waashington DC, USA.</t>
  </si>
  <si>
    <t>12.5-19mm</t>
  </si>
  <si>
    <t>Rng. mm of rainwater runoff retention</t>
  </si>
  <si>
    <t>Technical performance report and literature review.</t>
  </si>
  <si>
    <t>Stovin et al. (2012) The hydrological performance of a green roof test bed under UK climatic conditions. Journal of hydrology. 414-415, 148-161.</t>
  </si>
  <si>
    <t>12-15mm</t>
  </si>
  <si>
    <t>Experimental set up. Sheffield. Estimated based on 100% retention of rainfall for 1:1 year. 2 hour event in Sheffield UK and 73% retention for 1:1 year 24 hour event.</t>
  </si>
  <si>
    <t>Woods Ballard et al. (2015) The SuDS Manual (No. CIRIA C753). CIRIA, London.</t>
  </si>
  <si>
    <t>Guidance</t>
  </si>
  <si>
    <t>5mm</t>
  </si>
  <si>
    <t>Min. mm of rainwater runoff retention per event</t>
  </si>
  <si>
    <t>CIRIA guidance on SUDS. Green roofs section. Source not stated.</t>
  </si>
  <si>
    <t>126mm</t>
  </si>
  <si>
    <t>DeNardo et al (2003) Stormwater detention and retention abilities of green roofs. Proceedings of the World Water &amp; Environmental Resources Congress. Philadelphia, PA June 23–26, 2003.</t>
  </si>
  <si>
    <t>31mm</t>
  </si>
  <si>
    <t>Max. mm of rainwater runoff retention per event</t>
  </si>
  <si>
    <t>Delayed run-off and reduced the run-off rate and volume</t>
  </si>
  <si>
    <t>Delayed runoff minutes</t>
  </si>
  <si>
    <t>Liu (2003) Engineering performance of rooftop gardens through field evaluation. Proc. of the 18th International Convention of the Roof Consultants Institute. 93–103.</t>
  </si>
  <si>
    <t>Green roofs can delay runoff for 95 min, compared with the reference roofs for which runoff was nearly instantaneous</t>
  </si>
  <si>
    <t>During a light rain of 19mm (0.75 in.) in 6.5h, the green roof delayed the runoff by 95 minutes and the runoff volume was 2.9 mm (0.11 in.) – a reduction of 85% (Figure 9a). On the other hand, during a heavy rain of 21mm (0.83 in.) in 21 minutes, the green roof delayed the runoff only by four minutes and the runoff volume was 5.7 mm (0.22 in.) – a reduction of 73% (Figure 9b)</t>
  </si>
  <si>
    <t>110mm</t>
  </si>
  <si>
    <t>Delayed runoff</t>
  </si>
  <si>
    <t xml:space="preserve">Experimental monitoring study. Stormwater mitigation performance was monitored for 31 precipitation events, which ranged in depth from 0.28 to 8.43 cm. Average runoff lag times increased from 17.0 minutes for the black roof to 34.9 minutes for the green roof, an average increase of 17.9 minutes. </t>
  </si>
  <si>
    <t>Minutes delayed runoff</t>
  </si>
  <si>
    <t>When compared to the conventional roof, the green roof detained runoff for up to five hours</t>
  </si>
  <si>
    <t>Not specified</t>
  </si>
  <si>
    <t xml:space="preserve">Sproul et al (2014) Economic comparison of white, green, and black flat roofs in the United States. Energy and Buildings, 71, 20–27. </t>
  </si>
  <si>
    <t>Economic comparison. Use secondary data.</t>
  </si>
  <si>
    <t>50mm &amp; 140mm</t>
  </si>
  <si>
    <t xml:space="preserve">Buccola et al. (2008) A Laboratory Comparison of Green-Roof Runoff Water Quality. Low Impact Development for Urban Ecosystem and Habitat Protection. 1-10. </t>
  </si>
  <si>
    <t>Storage of water in the substrate</t>
  </si>
  <si>
    <t>30-340</t>
  </si>
  <si>
    <t>mm/hr delayed runoff</t>
  </si>
  <si>
    <t>An increase in green roof growing media depth leads to higher runoff retention rates and extended runoff lagtimes. A deeper soil depth resulted in a greater increase in greenroof runoff lagtimes during medium storms (30 mm/h) than during heavy test storms (340 mm/h). Plant type does not seem to have a significant effect on either discharge quantity or quality, plant selection can be based on other factors, such as energy transfer, plant hardiness, and aesthetics</t>
  </si>
  <si>
    <t>Avg % peak flow reduction</t>
  </si>
  <si>
    <t>Average volume retention was 34% and the average peak reduction 57%</t>
  </si>
  <si>
    <t>E.g Academic study or conference paper</t>
  </si>
  <si>
    <t>Teemusk and Mander (2007) Rainwater runoff quantity and quality performance from a green roof: The effects of short-term events. Ecological Engineering, 30, 271.</t>
  </si>
  <si>
    <t>Quality of the runoff water varies depending on the character of the runoff and the pollutants accumulated on the roof</t>
  </si>
  <si>
    <t>Estonia</t>
  </si>
  <si>
    <t>Experimental study</t>
  </si>
  <si>
    <t>Berghage et al (2009) Green Roofs for Stormwater Runoff Control. U.S. Environmental Protection Agency, Washington, DC, EPA/600/R-09/026, 2009.</t>
  </si>
  <si>
    <t>Runoff from green roofs contained a higher concentration of most of the nutrients and ions measured relative to a conventional roof, but the concentrations were no different than what would runoff of any planted landscape at ground level</t>
  </si>
  <si>
    <t>Van Seters et al (2009) Evaluation of green roofs for runoff retention, runoff quality, and leachability. Water Quality Research Journal of Canada, 44, 1, 33-47.</t>
  </si>
  <si>
    <t>Most chemicals were lower from the green roof relative to the conventional roof, with the exception of Ca, Mg, and total P.</t>
  </si>
  <si>
    <t>Berndtsson (2010) Green roof performance towards management of runoff water quantity and quality: a review. Ecological Engineering 36. 4, 351–360.</t>
  </si>
  <si>
    <t xml:space="preserve"> In general, it can be said that green roofs retain heavy metals and that the amount and type of fertilization determine to a large extent the share of organic substances in runoff water.</t>
  </si>
  <si>
    <t>International</t>
  </si>
  <si>
    <t>Experimental study/ Contradictory results are obtained in part because studies are executed on different locations, for short measuring periods, with a variety in green roof layers and with different fertilization regimes.</t>
  </si>
  <si>
    <t>Claus and Rousseau (2012) Public versus private incentives to invest in green roofs. Urban Forestry and Urban Greening, 11, 417-425.</t>
  </si>
  <si>
    <t>Precipitation is filtered by the different layers in green roofs</t>
  </si>
  <si>
    <t>No consensus on the effect of green roofs on water quality.</t>
  </si>
  <si>
    <t>Conflicting data</t>
  </si>
  <si>
    <t>Overall, the green roof was effective in neutralizing acid deposition and abating the loading of most pollutants; however, the water quality of runoff was seriously affected by the soil substrate. Green roofs need to be constructed of suitable materials in order to avoid deterioration of runoff water quality. Conflicting data.</t>
  </si>
  <si>
    <t>Phosphates</t>
  </si>
  <si>
    <t>Köhler et al. (2002) Green roofs in temperate climates and in the hot-humid tropics e far beyond the aesthetics. Environmental Management and Health, 13, 4, 382-391</t>
  </si>
  <si>
    <t>Linked to uptake via vegetation and substrate depth.</t>
  </si>
  <si>
    <t>Review paper. Average over three year period.Demonstrates an increase of phosphate rentention due to establishment of plants in the course of time. Magnitude depends on the thickness of the substrate and type of vegetation.</t>
  </si>
  <si>
    <t xml:space="preserve"> </t>
  </si>
  <si>
    <t>Phosphorus loads from the green roof were considerably greater than from the conventional roof. A significant decrease in phosphorus concentrations from the first to the second year of sampling suggested that phosphorus is leached from the media over time, and that further decreases may be expected as the green roof ages</t>
  </si>
  <si>
    <t>Experimental study. Analyzed runoff samples from an extensive green roof for pH, total suspended solids, metals, nutrients, bacteria, and PAH (polycyclic aromatic hydrocarbons). Many were lower than from a conventional roof except for Ca, Mg, and total P. Highlights the importance of engineering green roof media to minimize leaching of nutrients and other contaminants while maintaining their ability to support plant growth. While total phosphorus and phosphate concentrations in green roof runoff decreased, nitrate and copper increased.</t>
  </si>
  <si>
    <t>30mm</t>
  </si>
  <si>
    <t>Berndtsson et al (2006). The influence of extensive vegetated roofs on runoff quality. Science and the Total Environment, 355, 48-63.</t>
  </si>
  <si>
    <t>Extensive green roof was a source rather than a sink of phosphorous</t>
  </si>
  <si>
    <t>Sweden</t>
  </si>
  <si>
    <t>Investigated the influence of an extensive sedum–moss vegetated roof on runoff quality. Water quality measurements taken from full-scale roofs located in southern Sweden. 7 distributed sampling events over 3 years.  Results showed that with the exception of N which was retained by the vegetation, green roofs are a source of contaminants.</t>
  </si>
  <si>
    <t>50mm &amp; 100mm</t>
  </si>
  <si>
    <t>Moran et al (2004). A North Carolina field study to evaluate green roof runoff quantity, Runoff Quality, and Plant Growth. World water and environmental resources congress, 2003.</t>
  </si>
  <si>
    <t>Concentrations and amounts of total phosphorus increased from rainfall to green roof outflow and from the control roof outflow to green roof outflow. It was determined that the soil media, composed of 15% compost, was leaching nitrogen and phosphorus into the green roof outflow.</t>
  </si>
  <si>
    <t xml:space="preserve">Experimental study on two extensive greenroofs. Water quality data indicated higher concentrations of total phosphate were present in the greenroof runoff than in the control roof runoff and in the rainfall at each greenroof site. This may be a result of N and P leaching from the soil media; the soil media is composed of 15% compost. Preliminary results from a soil column test of three different greenroof soil medias indicate that leaching can be reduced with less organic matter present in the soil media. </t>
  </si>
  <si>
    <t>The substrate layer of the greenroof retained phosphorus well in instances of moderate runoff. In the case of the heavy rainstorm, phosphorus was washed out.</t>
  </si>
  <si>
    <t>Carpenter and Kaluvakolanu (2011) Effect of roof surface type on stormwater run-off from full-scale roofs in a temperate climate. Journal of Irrigation and Drainage Engineering.</t>
  </si>
  <si>
    <t>No significant differences for phosphate concentrations between green roofs, asphault and gravel ballast. However, mean mass values for nitrate and phosphate from the green roof were lower than from the asphalt roof.</t>
  </si>
  <si>
    <t>Compared runoff from asphalt, gravel-ballasted, and extensive green roofs. Green roofs had highest concentration of total solids with no significant differences for nitrate and phosphate. Mean mass values for nitrate and phosphate from green roof were lower than from asphalt roof.</t>
  </si>
  <si>
    <t>Hathaway et al (2008) A field study of green roof hydrologic and water quality performance. Transactions of American Society of Agricultural and Biological Engineers 51, 1, 37-44.</t>
  </si>
  <si>
    <t>Total phospohate concentrations in runoff from two green roofs in North Carolina were greatest from the green roof relative to the control roof and rainfall itself</t>
  </si>
  <si>
    <t>Total suspended solids (TSS)</t>
  </si>
  <si>
    <t>% reduction in TSS concentration compared to the control roof</t>
  </si>
  <si>
    <t>Overall, the green roof was effective in reducing stormwater runoff, neutralizing acid deposition and abating the loading of most pollutants; however, the water quality of runoff was seriously affected by the soil substrate. Therefore, we suggest that green roofs need to be constructed of suitable materials in order to avoid deterioration of runoff water quality.The average TSS concentration of the green roof runoff (20.42 mg/L) was significantly lower than that of the asphalt roof runoff (67.04 mg/L) and was also lower than that of the dry and wet deposition (36.53 mg/L) samples</t>
  </si>
  <si>
    <t>Nitrates</t>
  </si>
  <si>
    <r>
      <t>Avg. % retained NO</t>
    </r>
    <r>
      <rPr>
        <vertAlign val="subscript"/>
        <sz val="12"/>
        <color theme="1"/>
        <rFont val="Arial"/>
        <family val="2"/>
      </rPr>
      <t>3</t>
    </r>
    <r>
      <rPr>
        <sz val="12"/>
        <color theme="1"/>
        <rFont val="Arial"/>
        <family val="2"/>
      </rPr>
      <t xml:space="preserve"> over a 3 yr period</t>
    </r>
  </si>
  <si>
    <t>Review paper</t>
  </si>
  <si>
    <t>The results show that both extensive (S) and intensive (J1, J2) vegetated roofs are a sink of NO3–N and NH4–N. The intensive vegetated roof is also a sink of Tot-N in contrast to the extensive roof in which the reduction of average concentration of Tot-N was small.</t>
  </si>
  <si>
    <t>Analyzed runoff samples from an extensive green roof for pH, total suspended solids, metals, nutrients, bacteria, and PAH (polycyclic aromatic hydrocarbons). Loads of chemicals were lower than from a conventional roof except for Ca, Mg, and total P. This study highlights the importance of engineering green roof media to minimize leaching of nutrients and other contaminants while maintaining their ability to support plant growth.</t>
  </si>
  <si>
    <t>0.7-6.9</t>
  </si>
  <si>
    <t>Reduction in nitrates mg/l</t>
  </si>
  <si>
    <t>Intensive and extensive</t>
  </si>
  <si>
    <t>The results show that both extensive and intensive vegetated roofs are a sink of NO3–N and NH4–N.</t>
  </si>
  <si>
    <t>Measured runoff from extensive sedum-moss roofs and non-vegetated roofs for metals and nutrients  and ascertained whether age of roof is significant. Results show that both extensive and intensive vegetated roofs are a sink of nitrate nitrogen and ammonium nitrogen with similar performance. The intensive vegetated roof is also a sink of total nitrogen in contrast to the extensive roof</t>
  </si>
  <si>
    <t>Intensive vegetated roof is also a sink of Tot-N in contrast to the extensive roof in which the reduction of average concentration of Tot-N was small</t>
  </si>
  <si>
    <t>In all cases the nitrate nitrogen (NO3-N) content is higher in the runoff water of the greenroof,</t>
  </si>
  <si>
    <t>Depends on the character of the runoff. Influenced by plants and the substrate layer.</t>
  </si>
  <si>
    <t>Mean mass values for nitrate and phosphate from green roof were lower than from asphalt roof</t>
  </si>
  <si>
    <t>Compared runoff from asphalt, gravel ballasted, and extensive green roofs. Green roofs had highest concentration of total solids with no significant differences for nitrate and phosphate. Mean mass values for nitrate and phosphate from green roof were lower than from asphalt roof.</t>
  </si>
  <si>
    <t>Confernece paper</t>
  </si>
  <si>
    <t>Both concentrations and amounts of total nitrogen and total phosphorus increased from rainfall to green roof outflow and from the control roof outflow to green roof outflow. It was determined that the soil media, composed of 15% compost, was leaching nitrogen and phosphorus into the green roof outflow.</t>
  </si>
  <si>
    <t xml:space="preserve">Experimental study. resultsindicated higher concentrations of TN present in the greenroof runoff than in the control roof runoff and in the rainfall at each greenroof site. This may be a result of N leaching from the soil media; the soil media is composed of 15% compost. Preliminary results from a soil column test of three different greenroof soil medias indicate that leaching can be reduced with less organic matter present in the soil media. </t>
  </si>
  <si>
    <t>Dissolved organic carbon (DOC)</t>
  </si>
  <si>
    <t>Substantial release of DOC was observed from the extensive roof. The average concentration in runoff water was about 20 times more than that in precipitation</t>
  </si>
  <si>
    <t>The source of DOC is organic material from the roof soil and the carbon originated fromvegetation decomposition. The difference in performance of studied extensive and intensive vegetated roofs can be explained by soil composition: the first with 5% organic content and the second being primarily mineral.</t>
  </si>
  <si>
    <t>400mm</t>
  </si>
  <si>
    <t>The average concentrations of DOC in runoff exceeded that of precipitation twice and four times, respectively.</t>
  </si>
  <si>
    <t>The source of DOC is organic material from the roof soil and the carbon originated fromvegetation decomposition</t>
  </si>
  <si>
    <t>Acidity (pH)</t>
  </si>
  <si>
    <t>Average pH was significantly higher for the asphalt roof runoff samples (pH 7.35) than for the green roof runoff (6.84), dry and wet deposition (5.98), and rainwater (5.61) samples (Table 4)</t>
  </si>
  <si>
    <t xml:space="preserve">Avg. Ph </t>
  </si>
  <si>
    <t>Overall, the green roof was effective in neutralizing acid deposition and abating the loading of most pollutants; however, the water quality of runoff was seriously affected by the soil substrate. Therefore, we suggest that green roofs need to be constructed of suitable materials in order to avoid deterioration of runoff water quality.</t>
  </si>
  <si>
    <t xml:space="preserve">Buccola et al. (2008). A Laboratory Comparison of Green-Roof Runoff Water Quality. Low Impact Development for Urban Ecosystem and Habitat Protection. 1-10. </t>
  </si>
  <si>
    <t>Avg. Ph  increase from runoff</t>
  </si>
  <si>
    <t>Experimental study. Concludes that measured pH increases in vegetated roof water runoff had no dependence on plant type or soil depth. Soil depth is a design decision that will affect overall green roof water quality performance. While additional soil depth will yield greater retention, it will also yield a higher conductivity (a potential indication of suspended solids) in solution. This is detrimental to water quality. As plants become mature and roots take hold of the soil, the amount of solids washed away may be lower with older plants. Plant type does not seem to have a significant effect on either discharge quantity or quality, plant selection can be based on other factors, such as energy transfer, plant hardiness, and aesthetics</t>
  </si>
  <si>
    <t>Bliss et al (2009) Storm water runoff using a green roof. Environmental Engineering Science 26, 2, 407-417.</t>
  </si>
  <si>
    <t>Both the control and green roofs neutralized slightly acidic rainfall.</t>
  </si>
  <si>
    <t>Measured SO4, P, COD, Tot-N, PB, ZN, Cd, and turbidity. Levels of P and COD were elevated, but most storm events did not exhibit a first flush phenomenon from the green roof. Both the control and green roofs neutralized slightly acidic rainfall.</t>
  </si>
  <si>
    <t>For the extensive vegetated roof no substantial change of pH has been observed; pH in both rainwater and roof runoff was about 6.0</t>
  </si>
  <si>
    <t>De Cuyper and Dinne (2006) Regenwaterafvoer op groendaken (Rainwater discharges from green roofs). WTCB-contact 11 (3), 1–8 (in Flemish).</t>
  </si>
  <si>
    <t>Neutralizing effect on acid rain</t>
  </si>
  <si>
    <t>Belgium</t>
  </si>
  <si>
    <t xml:space="preserve">Depth </t>
  </si>
  <si>
    <t>Roof Dimensions</t>
  </si>
  <si>
    <t>Building type</t>
  </si>
  <si>
    <t>Monetary Value</t>
  </si>
  <si>
    <t>Climate zone</t>
  </si>
  <si>
    <r>
      <t>m</t>
    </r>
    <r>
      <rPr>
        <vertAlign val="superscript"/>
        <sz val="12"/>
        <color theme="4" tint="-0.249977111117893"/>
        <rFont val="Arial"/>
        <family val="2"/>
      </rPr>
      <t>2</t>
    </r>
  </si>
  <si>
    <t>E.g office or residential</t>
  </si>
  <si>
    <t>E.g. academic study or report</t>
  </si>
  <si>
    <t>(e.g. Rate of deposition per day/annum)</t>
  </si>
  <si>
    <t>170mm</t>
  </si>
  <si>
    <t>408m2</t>
  </si>
  <si>
    <t>University campus building</t>
  </si>
  <si>
    <t>Speak et al. (2013) Reduction of the urban cooling effects of an intensive green roof due to vegetation damage. Urban Climate, 3, 40-55.</t>
  </si>
  <si>
    <t>Shading of building surfaces, higher albedo and latent cooling from evapotranspiration mean that vegetated surfaces can be used to significantly lower air temperatures.</t>
  </si>
  <si>
    <t>1.06°C</t>
  </si>
  <si>
    <r>
      <t xml:space="preserve">Montly Avg. reduction in air temperature </t>
    </r>
    <r>
      <rPr>
        <vertAlign val="superscript"/>
        <sz val="12"/>
        <rFont val="Arial"/>
        <family val="2"/>
      </rPr>
      <t>o</t>
    </r>
    <r>
      <rPr>
        <sz val="12"/>
        <rFont val="Arial"/>
        <family val="2"/>
      </rPr>
      <t>C  (300mm above the roof surface)</t>
    </r>
  </si>
  <si>
    <t>Temperate maritime</t>
  </si>
  <si>
    <t>Experimental study. Real building and roof. PhD project.</t>
  </si>
  <si>
    <t xml:space="preserve">1m x 2m modules (n = 27) </t>
  </si>
  <si>
    <t>MacIvor et al. (2016) Air temperature cooling by extensive green roofs in Toronto Canada. Ecological Engineering Volume 95, 36-42.</t>
  </si>
  <si>
    <t>Greenroof substrate provides insulation, and the vegetation contributes to cooling via shading, reflection of solar radiation, and evapotranspiration of water.</t>
  </si>
  <si>
    <r>
      <t>1.5</t>
    </r>
    <r>
      <rPr>
        <vertAlign val="superscript"/>
        <sz val="12"/>
        <rFont val="Arial"/>
        <family val="2"/>
      </rPr>
      <t>o</t>
    </r>
    <r>
      <rPr>
        <sz val="12"/>
        <rFont val="Arial"/>
        <family val="2"/>
      </rPr>
      <t>C</t>
    </r>
  </si>
  <si>
    <r>
      <t xml:space="preserve">Avg. reduction in air temperature </t>
    </r>
    <r>
      <rPr>
        <vertAlign val="superscript"/>
        <sz val="12"/>
        <rFont val="Arial"/>
        <family val="2"/>
      </rPr>
      <t>o</t>
    </r>
    <r>
      <rPr>
        <sz val="12"/>
        <rFont val="Arial"/>
        <family val="2"/>
      </rPr>
      <t>C [150mm above]</t>
    </r>
  </si>
  <si>
    <t>Temperate</t>
  </si>
  <si>
    <t>Experimental study using green roof modules. The evaporative cooling functions ofgreen roofs have been linked to a number of attributes including plant species combinations and cover, substrate type, and the use of supplemental irrigation.</t>
  </si>
  <si>
    <t>484 m2</t>
  </si>
  <si>
    <t>Railway station</t>
  </si>
  <si>
    <t>Jim and Peng (2012) Weather effect on thermal and energy performance of an extensive tropical green roof, Urban Forestry and Urban Greening, 11, 1, 73-85.</t>
  </si>
  <si>
    <r>
      <t>0.7</t>
    </r>
    <r>
      <rPr>
        <vertAlign val="superscript"/>
        <sz val="12"/>
        <color theme="1"/>
        <rFont val="Arial"/>
        <family val="2"/>
      </rPr>
      <t>o</t>
    </r>
    <r>
      <rPr>
        <sz val="12"/>
        <color theme="1"/>
        <rFont val="Arial"/>
        <family val="2"/>
      </rPr>
      <t>C</t>
    </r>
  </si>
  <si>
    <r>
      <t xml:space="preserve">Avg. reduction in air temperature </t>
    </r>
    <r>
      <rPr>
        <vertAlign val="superscript"/>
        <sz val="12"/>
        <rFont val="Arial"/>
        <family val="2"/>
      </rPr>
      <t>o</t>
    </r>
    <r>
      <rPr>
        <sz val="12"/>
        <rFont val="Arial"/>
        <family val="2"/>
      </rPr>
      <t>C [100mm above]</t>
    </r>
  </si>
  <si>
    <t>Humid subtropical</t>
  </si>
  <si>
    <t>Experimental study. Absolute and relative (reduction magnitude) ambient and surface temperatures recorded for two years compared amongst antecedent bare roof, green roof, and control bare roof.</t>
  </si>
  <si>
    <t>Qin et al. (2012) A green roof test bed for stormwater management and reduction of urban heat island effect in Singapore. British Journal of Environment &amp; Climate Change, 2, 4, 410-420.</t>
  </si>
  <si>
    <r>
      <t>0.5</t>
    </r>
    <r>
      <rPr>
        <vertAlign val="superscript"/>
        <sz val="12"/>
        <color theme="1"/>
        <rFont val="Arial"/>
        <family val="2"/>
      </rPr>
      <t>o</t>
    </r>
    <r>
      <rPr>
        <sz val="12"/>
        <color theme="1"/>
        <rFont val="Arial"/>
        <family val="2"/>
      </rPr>
      <t>C</t>
    </r>
  </si>
  <si>
    <r>
      <t xml:space="preserve">Avg. reduction in air temperature </t>
    </r>
    <r>
      <rPr>
        <vertAlign val="superscript"/>
        <sz val="12"/>
        <rFont val="Arial"/>
        <family val="2"/>
      </rPr>
      <t>o</t>
    </r>
    <r>
      <rPr>
        <sz val="12"/>
        <rFont val="Arial"/>
        <family val="2"/>
      </rPr>
      <t>C</t>
    </r>
  </si>
  <si>
    <t>Singapore</t>
  </si>
  <si>
    <t>Field study using a green roof test bed.</t>
  </si>
  <si>
    <t>Smith and Roeber (2011) Green roof mitigation potential for a proxy future climate scenario in Chicago, Illinois. J. Appl. Meteorol. Climatol., 50, 507-522.</t>
  </si>
  <si>
    <r>
      <t>0.6</t>
    </r>
    <r>
      <rPr>
        <vertAlign val="superscript"/>
        <sz val="12"/>
        <color theme="1"/>
        <rFont val="Arial"/>
        <family val="2"/>
      </rPr>
      <t>o</t>
    </r>
    <r>
      <rPr>
        <sz val="12"/>
        <color theme="1"/>
        <rFont val="Arial"/>
        <family val="2"/>
      </rPr>
      <t>C</t>
    </r>
  </si>
  <si>
    <t>New York City</t>
  </si>
  <si>
    <t>High rise</t>
  </si>
  <si>
    <t>Chen et al. (2009) Study on mitigation measures for outdoor thermal environment on present urban blocks in Tokyo using coupled simulation. Build. Environ., 44, 2290-2299.</t>
  </si>
  <si>
    <t>Modelling. Simulations of convection, radiation and conduction to evaluate the outdoor thermal environment over different urban blocks</t>
  </si>
  <si>
    <r>
      <rPr>
        <sz val="12"/>
        <color theme="1"/>
        <rFont val="Calibri"/>
        <family val="2"/>
      </rPr>
      <t>≈</t>
    </r>
    <r>
      <rPr>
        <sz val="12"/>
        <color theme="1"/>
        <rFont val="Arial"/>
        <family val="2"/>
      </rPr>
      <t>200mm</t>
    </r>
  </si>
  <si>
    <t xml:space="preserve">Low rise commerical building </t>
  </si>
  <si>
    <t>Wong et al. (2003) Investigation of thermal benefits of rooftop garden in the tropical environment. Building and Environment, 38, 261–270.</t>
  </si>
  <si>
    <r>
      <t>4.2</t>
    </r>
    <r>
      <rPr>
        <vertAlign val="superscript"/>
        <sz val="12"/>
        <rFont val="Arial"/>
        <family val="2"/>
      </rPr>
      <t>o</t>
    </r>
    <r>
      <rPr>
        <sz val="12"/>
        <rFont val="Arial"/>
        <family val="2"/>
      </rPr>
      <t>C</t>
    </r>
  </si>
  <si>
    <r>
      <t xml:space="preserve">Max. reduction in air temperatures </t>
    </r>
    <r>
      <rPr>
        <vertAlign val="superscript"/>
        <sz val="12"/>
        <color theme="1"/>
        <rFont val="Arial"/>
        <family val="2"/>
      </rPr>
      <t>o</t>
    </r>
    <r>
      <rPr>
        <sz val="12"/>
        <color theme="1"/>
        <rFont val="Arial"/>
        <family val="2"/>
      </rPr>
      <t xml:space="preserve">C  </t>
    </r>
  </si>
  <si>
    <t xml:space="preserve">Tropical </t>
  </si>
  <si>
    <t>Experimental study. 17 days. Oct-Nov. Not repeated. Resulting in up to 15% annual energy consumption savings</t>
  </si>
  <si>
    <t>Banting et al. (2005) Report on Environmental Benefits and Costs of Green Roof Technology for the City of Toronto, Prepared for the City of Toronto and Ontario Centres of Excellence - Earth and Environmental Technologies.</t>
  </si>
  <si>
    <r>
      <t>0.5 - 2</t>
    </r>
    <r>
      <rPr>
        <vertAlign val="superscript"/>
        <sz val="12"/>
        <rFont val="Arial"/>
        <family val="2"/>
      </rPr>
      <t>o</t>
    </r>
    <r>
      <rPr>
        <sz val="12"/>
        <rFont val="Arial"/>
        <family val="2"/>
      </rPr>
      <t>C</t>
    </r>
  </si>
  <si>
    <r>
      <t xml:space="preserve">Rng. reduction in air temperature </t>
    </r>
    <r>
      <rPr>
        <vertAlign val="superscript"/>
        <sz val="12"/>
        <rFont val="Arial"/>
        <family val="2"/>
      </rPr>
      <t>o</t>
    </r>
    <r>
      <rPr>
        <sz val="12"/>
        <rFont val="Arial"/>
        <family val="2"/>
      </rPr>
      <t>C following city wide greening 30–100% of available rooftops in Toronto</t>
    </r>
  </si>
  <si>
    <t>Modelling the benefits, on a city-wide basis, of green roofs. Calculated based on the assumption that 100% of available green roof area be used. The total available green roof area city-wide was determined to be 5,000 hectares . Two demonstration green roofs were constructed as part of the project:. 8 plots covering more than 300m2 on Toronto's city hall and 465m2 on East view neighbourhood community centre.</t>
  </si>
  <si>
    <t>University campus</t>
  </si>
  <si>
    <t>Bertardi (2016) The outdoor microclimate benefits and energy saving resulting from green roofs retrofits, Energy and Buildings, 121, 217-229.</t>
  </si>
  <si>
    <r>
      <t>0.4-0.8</t>
    </r>
    <r>
      <rPr>
        <vertAlign val="superscript"/>
        <sz val="12"/>
        <rFont val="Arial"/>
        <family val="2"/>
      </rPr>
      <t>o</t>
    </r>
    <r>
      <rPr>
        <sz val="12"/>
        <rFont val="Arial"/>
        <family val="2"/>
      </rPr>
      <t>C</t>
    </r>
  </si>
  <si>
    <r>
      <t xml:space="preserve">Rng. Peak reductions in air temperature </t>
    </r>
    <r>
      <rPr>
        <vertAlign val="superscript"/>
        <sz val="12"/>
        <color theme="1"/>
        <rFont val="Arial"/>
        <family val="2"/>
      </rPr>
      <t>o</t>
    </r>
    <r>
      <rPr>
        <sz val="12"/>
        <color theme="1"/>
        <rFont val="Arial"/>
        <family val="2"/>
      </rPr>
      <t>C</t>
    </r>
  </si>
  <si>
    <t>Modelling study. ENVI-met.</t>
  </si>
  <si>
    <t>50% green roof coverage.</t>
  </si>
  <si>
    <t>Bass et al (2002) Mitigating the urban heat island with green roof infrastructure. Urban Heat Island Summit, Toronto ON.</t>
  </si>
  <si>
    <t>Irrigated green roofs produce a greater cooling effect.</t>
  </si>
  <si>
    <t>1°C</t>
  </si>
  <si>
    <r>
      <t xml:space="preserve">Reduction in low level urban temperature </t>
    </r>
    <r>
      <rPr>
        <vertAlign val="superscript"/>
        <sz val="12"/>
        <rFont val="Arial"/>
        <family val="2"/>
      </rPr>
      <t>o</t>
    </r>
    <r>
      <rPr>
        <sz val="12"/>
        <rFont val="Arial"/>
        <family val="2"/>
      </rPr>
      <t>C (with 50% green roof coverage)</t>
    </r>
  </si>
  <si>
    <t>A mathematical model (MC2) was used to quantify the mitigation of the urban heat Island</t>
  </si>
  <si>
    <t>Reduction of the urban heat island effect requires a fairly wide spread implementation of green roofs. Localized and sporadic implementation of green roofs will not result in reduction.</t>
  </si>
  <si>
    <t>Modelling the benefits, on a city-wide basis, of green roofs. Calculated based on the assumption that 100% of available green roof area be used. The total available green roof area city-wide was determined to be 5,000 hectares . Two demonstration green roofs were constructed as part of the project: 8 plots covering more than 300m2 on Toronto's city hall and 465m2 on East view neighbourhood community centre.</t>
  </si>
  <si>
    <t>120mm</t>
  </si>
  <si>
    <t>Lundholm et al. (2010) Plant species and functional group combinations affect green roof ecosystem functions. PLoS One, 5 , 3, 9677.</t>
  </si>
  <si>
    <t>The vegetation layer contributes to roof cooling by reflecting and absorbing solar radiation, and through evapotranspiration</t>
  </si>
  <si>
    <r>
      <t>3</t>
    </r>
    <r>
      <rPr>
        <vertAlign val="superscript"/>
        <sz val="12"/>
        <rFont val="Arial"/>
        <family val="2"/>
      </rPr>
      <t>o</t>
    </r>
    <r>
      <rPr>
        <sz val="12"/>
        <rFont val="Arial"/>
        <family val="2"/>
      </rPr>
      <t>C</t>
    </r>
  </si>
  <si>
    <r>
      <t xml:space="preserve">Avg. reduction in surface temperature </t>
    </r>
    <r>
      <rPr>
        <vertAlign val="superscript"/>
        <sz val="12"/>
        <rFont val="Arial"/>
        <family val="2"/>
      </rPr>
      <t>o</t>
    </r>
    <r>
      <rPr>
        <sz val="12"/>
        <rFont val="Arial"/>
        <family val="2"/>
      </rPr>
      <t xml:space="preserve">C </t>
    </r>
  </si>
  <si>
    <t>Mid-temperate zone</t>
  </si>
  <si>
    <t xml:space="preserve">Field study. Used a replicated modular extensive (shallow growing- medium) green roof system planted </t>
  </si>
  <si>
    <t>The green roof substrates provide insulation, and the vegetation contributes to cooling via shading, reflection of solar radiation, and evapotranspiration of water</t>
  </si>
  <si>
    <t>2 °C</t>
  </si>
  <si>
    <r>
      <t xml:space="preserve">Avg. reduction in surface temperature </t>
    </r>
    <r>
      <rPr>
        <vertAlign val="superscript"/>
        <sz val="12"/>
        <rFont val="Arial"/>
        <family val="2"/>
      </rPr>
      <t>o</t>
    </r>
    <r>
      <rPr>
        <sz val="12"/>
        <rFont val="Arial"/>
        <family val="2"/>
      </rPr>
      <t>C</t>
    </r>
  </si>
  <si>
    <t>Experimental study using green roof modules. The evaporative cooling functions ofgreen roofs have been linked to a number of attributes including plant species combinations and cover,substrate type, and the use of supplemental irrigation.</t>
  </si>
  <si>
    <t>Nichaou et al. (2001) Analysis of the green roof thermal properties and investigation of its energy performance, Energy and Buildings, 33, 7, 719-729.</t>
  </si>
  <si>
    <r>
      <t xml:space="preserve">2 </t>
    </r>
    <r>
      <rPr>
        <vertAlign val="superscript"/>
        <sz val="12"/>
        <color theme="1"/>
        <rFont val="Arial"/>
        <family val="2"/>
      </rPr>
      <t>o</t>
    </r>
    <r>
      <rPr>
        <sz val="12"/>
        <color theme="1"/>
        <rFont val="Arial"/>
        <family val="2"/>
      </rPr>
      <t>C</t>
    </r>
  </si>
  <si>
    <t>Greece</t>
  </si>
  <si>
    <t>Mediterranean</t>
  </si>
  <si>
    <t>Experimental study on two buildings in Athens.</t>
  </si>
  <si>
    <t>Teemusk and Mander (2010) Temperature regime of planted roofs compared with conventional roofing systems. Ecol Eng, 36. 91-95.</t>
  </si>
  <si>
    <t>20 °C</t>
  </si>
  <si>
    <t>Experimental study.</t>
  </si>
  <si>
    <r>
      <t xml:space="preserve">7.3 </t>
    </r>
    <r>
      <rPr>
        <vertAlign val="superscript"/>
        <sz val="12"/>
        <color theme="1"/>
        <rFont val="Arial"/>
        <family val="2"/>
      </rPr>
      <t>o</t>
    </r>
    <r>
      <rPr>
        <sz val="12"/>
        <color theme="1"/>
        <rFont val="Arial"/>
        <family val="2"/>
      </rPr>
      <t>C</t>
    </r>
  </si>
  <si>
    <r>
      <t>5.2</t>
    </r>
    <r>
      <rPr>
        <vertAlign val="superscript"/>
        <sz val="12"/>
        <color theme="1"/>
        <rFont val="Arial"/>
        <family val="2"/>
      </rPr>
      <t>o</t>
    </r>
    <r>
      <rPr>
        <sz val="12"/>
        <color theme="1"/>
        <rFont val="Arial"/>
        <family val="2"/>
      </rPr>
      <t>C</t>
    </r>
  </si>
  <si>
    <r>
      <t xml:space="preserve">Avg. reduction in daily max surface temperature </t>
    </r>
    <r>
      <rPr>
        <vertAlign val="superscript"/>
        <sz val="12"/>
        <color theme="1"/>
        <rFont val="Arial"/>
        <family val="2"/>
      </rPr>
      <t>o</t>
    </r>
    <r>
      <rPr>
        <sz val="12"/>
        <color theme="1"/>
        <rFont val="Arial"/>
        <family val="2"/>
      </rPr>
      <t>C</t>
    </r>
  </si>
  <si>
    <t>Experimental study. Absolute and relative (reduction magnitude) ambient and surface temperatures recorded for two years were compared amongst antecedent bare roof, green roof, and control bare roof.</t>
  </si>
  <si>
    <t>150-200mm</t>
  </si>
  <si>
    <t xml:space="preserve">165 m2 of a 307 m2 roof
</t>
  </si>
  <si>
    <t>Two-story building at the University of Central Florida</t>
  </si>
  <si>
    <t>Sonne (2006) Evaluating Green Roof Energy Performance. American Society of Heating, Refrigerating and Air-Conditioning Engineers (ASHRAE) Journal, 48.</t>
  </si>
  <si>
    <r>
      <t>22</t>
    </r>
    <r>
      <rPr>
        <vertAlign val="superscript"/>
        <sz val="12"/>
        <rFont val="Arial"/>
        <family val="2"/>
      </rPr>
      <t>O</t>
    </r>
    <r>
      <rPr>
        <sz val="12"/>
        <rFont val="Arial"/>
        <family val="2"/>
      </rPr>
      <t>C</t>
    </r>
  </si>
  <si>
    <t>Avg. reduction in Max daily temperature compared to a conventional roof</t>
  </si>
  <si>
    <t>Florida, USA</t>
  </si>
  <si>
    <t>Office</t>
  </si>
  <si>
    <t>Morakinyo et al. (2017) Temperature and cooling demand reduction by green-roof types in different climates and urban densities: A co-simulation parametric study. Energy and Buildings, 145, 226-237.</t>
  </si>
  <si>
    <t xml:space="preserve">Green roof layers enhance the insulation capacity of a conventional roof by controlling the heat transfer into the building. In addition, these layers block the solar radiation reaching the building surface. </t>
  </si>
  <si>
    <r>
      <t>7</t>
    </r>
    <r>
      <rPr>
        <vertAlign val="superscript"/>
        <sz val="12"/>
        <color theme="1"/>
        <rFont val="Arial"/>
        <family val="2"/>
      </rPr>
      <t>o</t>
    </r>
    <r>
      <rPr>
        <sz val="12"/>
        <color theme="1"/>
        <rFont val="Arial"/>
        <family val="2"/>
      </rPr>
      <t>C</t>
    </r>
  </si>
  <si>
    <t>Avg. reduction of surface temperatures</t>
  </si>
  <si>
    <t>Paris</t>
  </si>
  <si>
    <t>Modelling study</t>
  </si>
  <si>
    <t>Approx 200mm</t>
  </si>
  <si>
    <r>
      <t>30</t>
    </r>
    <r>
      <rPr>
        <vertAlign val="superscript"/>
        <sz val="12"/>
        <rFont val="Arial"/>
        <family val="2"/>
      </rPr>
      <t>o</t>
    </r>
    <r>
      <rPr>
        <sz val="12"/>
        <rFont val="Arial"/>
        <family val="2"/>
      </rPr>
      <t>C</t>
    </r>
  </si>
  <si>
    <t>Max. reduction of surface temperatures</t>
  </si>
  <si>
    <t>Experimental study. 17 days. Oct-Nov. Not repeated</t>
  </si>
  <si>
    <t>1.8 x 2.4m</t>
  </si>
  <si>
    <t>Small 1.8 x 2.4m building</t>
  </si>
  <si>
    <t>DeNardo et al. (2005) Stormwater Management and Surface Temperature reduction by green roofs. Transactions of the ASAE. 48, 4, 1491-1496</t>
  </si>
  <si>
    <r>
      <t>19</t>
    </r>
    <r>
      <rPr>
        <vertAlign val="superscript"/>
        <sz val="12"/>
        <rFont val="Arial"/>
        <family val="2"/>
      </rPr>
      <t>O</t>
    </r>
    <r>
      <rPr>
        <sz val="12"/>
        <rFont val="Arial"/>
        <family val="2"/>
      </rPr>
      <t>C</t>
    </r>
  </si>
  <si>
    <t>Max. reduction of surface temperatures (summer)</t>
  </si>
  <si>
    <t>Michagan US</t>
  </si>
  <si>
    <t>Experimental study. Roof temperature data collected between April 2002 and February 2003</t>
  </si>
  <si>
    <t>Karachaliou et al. (2016) Experimental and numerical analysis of the energy performance of a large scale intensive green roof system installed on an office building in Athens Energy Build, 114, 256-264.</t>
  </si>
  <si>
    <t>15 °C</t>
  </si>
  <si>
    <r>
      <t xml:space="preserve">Max. reduction in surface temperature </t>
    </r>
    <r>
      <rPr>
        <vertAlign val="superscript"/>
        <sz val="12"/>
        <rFont val="Arial"/>
        <family val="2"/>
      </rPr>
      <t>o</t>
    </r>
    <r>
      <rPr>
        <sz val="12"/>
        <rFont val="Arial"/>
        <family val="2"/>
      </rPr>
      <t>C</t>
    </r>
  </si>
  <si>
    <t>Athens, Greece</t>
  </si>
  <si>
    <t>Experimental and numerical analysis</t>
  </si>
  <si>
    <t>Foustalieraki, et al. (2017) Energy performance of a medium scale green roof system installed on a commercial building using numerical and experimental data recorded during the cold period of the year, Energy Build, 135, 33-38.</t>
  </si>
  <si>
    <t>21.9 °C</t>
  </si>
  <si>
    <t>Ouldboukhitine et al. (2014) Experimental and numerical investigation of urban street canyons to evaluate the impact of green roof inside and outside buildings Appl. Energy, 114 , 273-282.</t>
  </si>
  <si>
    <t>∼5–10 °C</t>
  </si>
  <si>
    <r>
      <t xml:space="preserve">Rng. reduction in surface temperatures </t>
    </r>
    <r>
      <rPr>
        <vertAlign val="superscript"/>
        <sz val="12"/>
        <rFont val="Arial"/>
        <family val="2"/>
      </rPr>
      <t>o</t>
    </r>
    <r>
      <rPr>
        <sz val="12"/>
        <rFont val="Arial"/>
        <family val="2"/>
      </rPr>
      <t xml:space="preserve">C </t>
    </r>
  </si>
  <si>
    <t>La Rochelle, France</t>
  </si>
  <si>
    <t xml:space="preserve">Experimental data. In-situ measurements of temperature and humidity took place during the cold period of the year. </t>
  </si>
  <si>
    <t>80-110mm</t>
  </si>
  <si>
    <t>Onmura et al. (2001) Study on evaporative cooling effect of roof lawn gardens Energy Build, 33, 653-666.</t>
  </si>
  <si>
    <t>4–5 °C</t>
  </si>
  <si>
    <t>Northern temperate</t>
  </si>
  <si>
    <t>Field study</t>
  </si>
  <si>
    <t>350mm</t>
  </si>
  <si>
    <t>Solcerova et al. (2017) Do green roofs cool the air? Building and Environment. 111. 249-255.</t>
  </si>
  <si>
    <t>At night they were generally slightly warmer than the conventional roof.</t>
  </si>
  <si>
    <t>The Netherlands</t>
  </si>
  <si>
    <t>Alexandria and Jones (2008) Temperature decreases in an urban canyon due to green walls and green roofs in diverse climates, Building and Environment, 43 , 480–493.</t>
  </si>
  <si>
    <t>Evaporative heat transfer on the green roof acts constantly as a heat sink and the radiative energy absorbed by the green roof is smaller than that absorbed by the concrete roof.</t>
  </si>
  <si>
    <t>Diverse climates</t>
  </si>
  <si>
    <t>Study looks specifically at temperature effects for a street canyon. For the concrete roof its 24-h profile ranges from -345.1 to 128.6 W/m2, while for the green roof’s upper surface, it only ranges from -51.3 to 99.9W/m2.  Concluded that the hotter and drier a climate is, the greater the effect of vegetation on urban temperatures. However, it has been pointed out that also humid climates can benefit from green surfaces, especially when both walls and roofs are covered with vegetation, reaching up to 8.41C maximum temperature decrease for humid Hong Kong.</t>
  </si>
  <si>
    <t>150mm (light weight growing medium)</t>
  </si>
  <si>
    <t>70m2</t>
  </si>
  <si>
    <t>University campus building  - "can represent a low-slope industrial roof with a high roof-to-wall ratio"</t>
  </si>
  <si>
    <t>Liu (2002) Energy Efficiency and Environmental Benefits of roof top gardens. National Research Council Canada.</t>
  </si>
  <si>
    <t>Reduction in daily membrane temperature fluctuations</t>
  </si>
  <si>
    <t xml:space="preserve">Experiment study comparing an extensive green roof to a reference conventional roof on the same building. Undertaken in a Canadian Climate - Ottawa. The median daily membrane temperature fluctuations were 46 C (83 F) and 12.5 C (22 F) for the reference roof and the rooftop garden, respectively. </t>
  </si>
  <si>
    <t>Positive impact of green roofs in reducing the variation of the surface temperature</t>
  </si>
  <si>
    <t xml:space="preserve">Heat flux </t>
  </si>
  <si>
    <t>75 &amp; 150mm</t>
  </si>
  <si>
    <t>Connelly and Liu (2005) Green roof research in British Columbia: An overview, In Proc. of 3rd North American Green Roof Conference: Greening rooftops for sustainable communities, Washington, DC. 4–6 May 2005. 416–432.</t>
  </si>
  <si>
    <t>% reduction in heat flux (kWh/m2)</t>
  </si>
  <si>
    <t>Experimental study. Over a 30-d warm fall period in British Columbia, total heat flow through a reference roof and green roof was 2.634 kW/m2 and 0.7 kW/m2 respectively—a 70% reduction</t>
  </si>
  <si>
    <t>4 m X 9m</t>
  </si>
  <si>
    <t>3-story building</t>
  </si>
  <si>
    <t>% reduction in heat flux (rooms directly below the garden)</t>
  </si>
  <si>
    <t>% reduction in heat flux</t>
  </si>
  <si>
    <t>Experimental study. The weighted average heat fl ux rate over the period for the green roof is 0.39 Btu/h · ft2  (1.23 W/m2) or 18.3% less than the conventional roof’s average heat fl ux rate of 0.48 Btu/h · ft2  (1.51 W/ m2), with the most significant differences occurring near the middle of the roofs at the points of lowest insulation.</t>
  </si>
  <si>
    <t>325.2 m2</t>
  </si>
  <si>
    <t>Plant and Soil Sciences Building roof</t>
  </si>
  <si>
    <t>Getter et al. (2011) Seasonal heat flux properties of an extensive green roof in a Midwestern US climate. Energy Build, 43, 3548-3557.</t>
  </si>
  <si>
    <t>Media depth, shade from plant material, and transpiration can reduce solar energy gain by up to 90% compared with nonshaded buildings</t>
  </si>
  <si>
    <t>% reduction in solar energy gain compared with nonshaded buildings</t>
  </si>
  <si>
    <t>Midwestern US climate</t>
  </si>
  <si>
    <t>Field study. Temperature, heat flux, soil moisture, and ambient weather conditions were recorded.</t>
  </si>
  <si>
    <t>100-200mm</t>
  </si>
  <si>
    <t>Michigan State University campus</t>
  </si>
  <si>
    <t>Permpituck and Namprakai (2012) The energy consumption performance of roof lawn gardens in Thailand. Renew Energy, 40, 98-103.</t>
  </si>
  <si>
    <t>The thickness of growing media notably affects the thermal insulation feature of green roofs.</t>
  </si>
  <si>
    <t>59% - 96%</t>
  </si>
  <si>
    <t>Rng. % reduction in heat transfer</t>
  </si>
  <si>
    <t xml:space="preserve">Field study. </t>
  </si>
  <si>
    <t>Susca et al. (2011) Positive effects of vegetation: Urban heat island and green roofs, Environmental Pollution, 159, 2119-2126.</t>
  </si>
  <si>
    <t xml:space="preserve">Evapotranspiration of the plants decreases temperature of the roof surface and surrounding areas. </t>
  </si>
  <si>
    <t>Increase m2 k/W thermal resistance (equates to a 3% increase in thermal resistance)</t>
  </si>
  <si>
    <t>Difference in temperatures between the most and the least vegetated areas in New York</t>
  </si>
  <si>
    <t>Del Barrio (1998) Analysis of the green roofs cooling potential in buildings. Energy and Buildings 27, 2.</t>
  </si>
  <si>
    <t>Thickness of the soil layer, its apparent density, and its moisture content determine the soil thermal diffusivity</t>
  </si>
  <si>
    <t>Heat flux comparison for states of green roof</t>
  </si>
  <si>
    <t>France</t>
  </si>
  <si>
    <t>Modelling study - dynamic thermal behavior of green roofs. Assesses cooling potential insummer.</t>
  </si>
  <si>
    <t>Green roofs act as the insulation devices rather than cooling the roofs. Reduce heat flux through the roof.</t>
  </si>
  <si>
    <t>75mm &amp; 100mm</t>
  </si>
  <si>
    <t xml:space="preserve">Liu and Baskaran (2003) Thermal performance of green roofs through field evaluation, In Proc. of 1st North American Green Roof Conference: Greening rooftops for sustainable communities, Chicago. 29–30 May 2003. 273–282. </t>
  </si>
  <si>
    <t>The green roof reduced temperature fluctuations and also modified heat flow through the roofing system by more than 75%. The green roof reduced 95% of the heat gain and 26% of the heat loss as compared to the reference roof.</t>
  </si>
  <si>
    <t>Humid Continental</t>
  </si>
  <si>
    <t>Experimental study. A green roof and a reference bituminous roof. Showed that extensive green roofs are effective in reducing heat flow through the roof, for both conventional and protected membrane roofing systems. The green roofs were more thermally effective in the summer than in the winter. Reduced the heat flow through the roofing system by 70-90% in the summer but only 10-30% in the winter.</t>
  </si>
  <si>
    <t>Shishegar (2013) Green Roofs: Enhancing energy and environmental performance of buildings. International Conference on Clean Energy, September 10-12, 2012, Quebec, Canada.</t>
  </si>
  <si>
    <r>
      <t>Avg. reduction indoor air temperature</t>
    </r>
    <r>
      <rPr>
        <vertAlign val="superscript"/>
        <sz val="12"/>
        <color theme="1"/>
        <rFont val="Arial"/>
        <family val="2"/>
      </rPr>
      <t xml:space="preserve"> o</t>
    </r>
    <r>
      <rPr>
        <sz val="12"/>
        <color theme="1"/>
        <rFont val="Arial"/>
        <family val="2"/>
      </rPr>
      <t>C</t>
    </r>
  </si>
  <si>
    <t>Review study. Research shows that, in summer, a green roof could decrease indoor air temperature by 2 o C, and reduce the annual energy demand by 6%.</t>
  </si>
  <si>
    <t>96 m2</t>
  </si>
  <si>
    <t>Single-family house</t>
  </si>
  <si>
    <t xml:space="preserve">Jaffal et al. (2012) A comprehensive study of the impact of green roofs on building energy performance. Renewable Energy, 43, 157-164.
</t>
  </si>
  <si>
    <t>Avg. reduction degrees C summer indoor air temperature</t>
  </si>
  <si>
    <t>Porsche and Köhler (2003) Life cycle costs of green roofs: A comparison of Germany, USA, and Brazil. Proceedings of the World Climate and Energy Event; 1–5 December 2003, Rio de Janeiro, Brazil.</t>
  </si>
  <si>
    <r>
      <t xml:space="preserve">3 - 4 </t>
    </r>
    <r>
      <rPr>
        <vertAlign val="superscript"/>
        <sz val="12"/>
        <color theme="1"/>
        <rFont val="Arial"/>
        <family val="2"/>
      </rPr>
      <t>o</t>
    </r>
    <r>
      <rPr>
        <sz val="12"/>
        <color theme="1"/>
        <rFont val="Arial"/>
        <family val="2"/>
      </rPr>
      <t>C</t>
    </r>
  </si>
  <si>
    <r>
      <t>Rng. reduction indoor air temperature</t>
    </r>
    <r>
      <rPr>
        <vertAlign val="superscript"/>
        <sz val="12"/>
        <color theme="1"/>
        <rFont val="Arial"/>
        <family val="2"/>
      </rPr>
      <t xml:space="preserve"> o</t>
    </r>
    <r>
      <rPr>
        <sz val="12"/>
        <color theme="1"/>
        <rFont val="Arial"/>
        <family val="2"/>
      </rPr>
      <t>C</t>
    </r>
  </si>
  <si>
    <t>International Review paper</t>
  </si>
  <si>
    <t>Life cycle analysis. Substantially lower temperatures (on average 3-4 °C, Roofscapes, 2002) were measured in underlying rooms after roof greening.</t>
  </si>
  <si>
    <t>Peck et al. (1999) Greenbacks from green roofs: Forging a new industry in Canada. Canada Mortgage and Housing Corporation. Ottawa, Canada.</t>
  </si>
  <si>
    <t xml:space="preserve">Rng. reduction degrees C indoor air temperature </t>
  </si>
  <si>
    <t>Although the benefit of roof greening as an insulator has been proven, the specific R values fluctuate depending on the amount of moisture in, and on, the growing medium (during the winter, after continuous rainfall, etc.). When outdoor temperatures were between 25 degrees C and 30 degrees  C.</t>
  </si>
  <si>
    <t>Rng. reduction degrees C indoor air temperature (when outside temp of 25-30 degrees C)</t>
  </si>
  <si>
    <t>Tropical rainforest</t>
  </si>
  <si>
    <t>Semi-Intensive</t>
  </si>
  <si>
    <t>0.3 °C</t>
  </si>
  <si>
    <t xml:space="preserve">Min. reduction degrees C indoor air temperature </t>
  </si>
  <si>
    <t>Modelling study.</t>
  </si>
  <si>
    <t xml:space="preserve">Eisenman (2004) Sedums over Baltimore: how  a green roof made a rehabilitated building  more sustainable. Montgomery Park Business Center. Landscape architecture. </t>
  </si>
  <si>
    <t>Demonstration project</t>
  </si>
  <si>
    <t>The green roof measurements showed a lower temperature fluctuation and a lower maximum temperature almost throughout the entire monitoring period</t>
  </si>
  <si>
    <t>Lower temperature fluctuations</t>
  </si>
  <si>
    <t>Good case study lack of data</t>
  </si>
  <si>
    <t>Solar energy gain / heat gain</t>
  </si>
  <si>
    <t>Getter and Rowe (2006) The Role of Extensive Green Roofs in Sustainable Development. HortScience, 41, 5, 1276-1285.</t>
  </si>
  <si>
    <t>% Reduction in solar energy gain compared with nonshaded buildings</t>
  </si>
  <si>
    <t>Review study.</t>
  </si>
  <si>
    <t>Community centre</t>
  </si>
  <si>
    <t>Lui and Minor (2005) Performance evaluation of an extensive green roof, in GreeningRooftops for Sustainable Communities, Washington, DC.</t>
  </si>
  <si>
    <t>70-90%</t>
  </si>
  <si>
    <t>Avg. reduction in heat gain through the green roof (summer)</t>
  </si>
  <si>
    <t>Toronto, Canada</t>
  </si>
  <si>
    <t>Experimental study. Heat flux transucers. 460m2 roof area was divided length-wise into two sections where two extensive green roof systems were installed</t>
  </si>
  <si>
    <t>Community centre in Toronto</t>
  </si>
  <si>
    <t>10-30%</t>
  </si>
  <si>
    <t>Avg. reduction in heat gain through the green roof (winter)</t>
  </si>
  <si>
    <t xml:space="preserve">Experimental study. Heat flux transucers. </t>
  </si>
  <si>
    <t>DP</t>
  </si>
  <si>
    <t>Much less heat gain was observed on planted roof compared with the bare roof.</t>
  </si>
  <si>
    <t>Residential building</t>
  </si>
  <si>
    <t>Parizotto and Lamberts (2011) Investigation of green roof thermal performance in temperate climate: A case study of an experimental building in Florianópolis city, Southern Brazil. Energy and Buildings. 43, 7, 1712-1722.</t>
  </si>
  <si>
    <t>92-97%</t>
  </si>
  <si>
    <t>% reduced heat gain compared to cermaic or metallic roofs [warm period]</t>
  </si>
  <si>
    <t>Brazil (Florianópolis, a southern Brazilian island)</t>
  </si>
  <si>
    <t>Field measurements. During the warm period, the green roof reduced heat gain by 92–97% in comparison to ceramic and metallic roofs, respectively, and enhanced the heat loss to 49 and 20%.</t>
  </si>
  <si>
    <t>70-84%</t>
  </si>
  <si>
    <t>% reduced heat gain compared to cermaic or metallic roofs [cold period]</t>
  </si>
  <si>
    <t>Brazil</t>
  </si>
  <si>
    <t>Field measurements. During the cold period, the green roof reduced heat gain by 70 and 84%, and reduced the heat loss by 44 and 52% in comparison to ceramic and metallic roofs, respectively</t>
  </si>
  <si>
    <t>E.g Academic study or report</t>
  </si>
  <si>
    <t>A simplified representation and example of the relationship between the GI Type and outcomes in the benefit category that can be assessed</t>
  </si>
  <si>
    <t>Brenneisen (2003) The benefits of biodiversity from green roofs: Key design consequences, p. 323–329. In Proc. of 1st North American Green Roof Conference: Greening rooftops for sustainable communities, Chicago. 29–30 May 2003. The Cardinal Group, Toronto.</t>
  </si>
  <si>
    <t>Protected/inaccessible roofs allow space for endangered species.</t>
  </si>
  <si>
    <t>Protected/inaccessible roofs allow space for endangered species</t>
  </si>
  <si>
    <t>Switzerland</t>
  </si>
  <si>
    <t xml:space="preserve"> In a biodiversity study of 17 green roofs in Basel, Switzerland, 78 spider and 254 beetle species were identified during the first 3 years. Eighteen percent of those spiders and 11% of the beetles were listed as endangered or rare.</t>
  </si>
  <si>
    <t xml:space="preserve">Coffman and Davis (2005) Insect and avian fauna presence on the Ford assembly plant ecoroof. In: Proceedings to the Third Annual Greening Rooftops for Sustainable Communities Conference, 4–6 May 2005, Washington, DC. </t>
  </si>
  <si>
    <t>Commonly inhabited by insects such as beetles, ants, bugs, bees, spiders, and leafhoppers</t>
  </si>
  <si>
    <t>Baumann (2006) Ground-nesting birds on green roofs in Switzerland: preliminary observations. Urban Habitats 4, 37–50.</t>
  </si>
  <si>
    <t>Used by nesting birds and native avian communities</t>
  </si>
  <si>
    <t>Brenneisen (2006) Space for urban wildlife: designing green roofs as habitats in Switzerland. Urban Habitats 4, 1, 27–36.</t>
  </si>
  <si>
    <t>Rare plants and lichens often establish spontaneously on older roofs.</t>
  </si>
  <si>
    <t>Claus and Rousseau (2012) Public versus private incentives to invest in green roofs. Urban Forestry and Urban Greening 11, 417-425.</t>
  </si>
  <si>
    <t>Green roofs may be part of a larger system of wildlife corridors in urban and suburban areas, including park areas, gardens and graveyards</t>
  </si>
  <si>
    <t>Clark et al (2008) Green roof Valuation: a probabilistic economic analysis of environmental benefits. Environmental Science and Technology 42, 2155-2161</t>
  </si>
  <si>
    <t>$0.445-$1.69</t>
  </si>
  <si>
    <r>
      <t>$ m</t>
    </r>
    <r>
      <rPr>
        <vertAlign val="superscript"/>
        <sz val="12"/>
        <color theme="1"/>
        <rFont val="Arial"/>
        <family val="2"/>
      </rPr>
      <t>2</t>
    </r>
  </si>
  <si>
    <t>There are limitations to this benefit estimate. The data were obtained from greenhouse estimates, and plants may behave differently under stress or vary the rate of uptake according to the time of year. Range in financial benefit for public health from reduced air pollution per 2000 m2 roof. The public health benefits for greening a 2000 m2 roof (from reduction in air pollution) were determined to be $890 (variance: 2.0E6 $2) for the low benefit estimate and $3390 (variance: 2.8E7 $2) for the high benefit estimate.</t>
  </si>
  <si>
    <t>Roof area</t>
  </si>
  <si>
    <t>E.g. office or residential</t>
  </si>
  <si>
    <t>Academic study or report</t>
  </si>
  <si>
    <t>e.g. data was produced in an lab setting which may not be applicable for GM or average data etc.</t>
  </si>
  <si>
    <t>Gaffin et al. (2009) Development of a green roof environmental monitoring and meteorological network in New York City. Semsprs. 9, 2647 - 2660.</t>
  </si>
  <si>
    <t>Avg. % annual energy savings from heating and cooling</t>
  </si>
  <si>
    <t>New York, USA</t>
  </si>
  <si>
    <t>Humid continental</t>
  </si>
  <si>
    <t>Experimental study. The green roof decreases the annual building needs for heating and cooling by 1.2% while the white roof contributes to decrease the needs just by 0.4%</t>
  </si>
  <si>
    <t>Tall residential building</t>
  </si>
  <si>
    <t xml:space="preserve">Avg. % annual total energy saving </t>
  </si>
  <si>
    <t>Madrid, Spain</t>
  </si>
  <si>
    <t xml:space="preserve">Modelling study. Modelled a multi-story residential building in Madrid, Spain. The thermal performance was compared for a building without a green roof, with a green roof, and with a green roof capable of water storage, both of which covered the exposed roof surface. </t>
  </si>
  <si>
    <t xml:space="preserve">1115 m2 </t>
  </si>
  <si>
    <t>Retail store</t>
  </si>
  <si>
    <t>Kosareo and Ries (2007) Comparative environmental life cycle assessment of green roofs. Building and Environment. 42, 7, 2606-2613.</t>
  </si>
  <si>
    <t>USA, Pittsburgh</t>
  </si>
  <si>
    <t>Experimental and modelling study on a real building.</t>
  </si>
  <si>
    <t>Well-insulated buildings</t>
  </si>
  <si>
    <t>Niachou et al. (2001) Analysis of the green roof thermal properties and investigation of its energy performance. Energy and Buildings 33, 719–729.</t>
  </si>
  <si>
    <t xml:space="preserve">Give protection from the solar radiation and thereby reduce thermal fluctuation and energy losses. </t>
  </si>
  <si>
    <t>Avg. % annual total energy saving [well-insulated buildings]</t>
  </si>
  <si>
    <t xml:space="preserve">Experimental study. Athens. Compared to non-greened roofs. </t>
  </si>
  <si>
    <t>Single family house</t>
  </si>
  <si>
    <t>Avg. % annual energy demand</t>
  </si>
  <si>
    <t>Modelling study. Model of green roof thermal behavior was coupled with a building code to allow the evaluation of green roof foliage and soil surface temperatures. Simulations were conducted for a single-family house with conventional and green roofs in a temperate French climate</t>
  </si>
  <si>
    <t>Zhao and Xue (2008) Power conservation effects from light-weighted roof greening, Chin J Shanghai Agric, 24, 99-101.</t>
  </si>
  <si>
    <t>Avg. % energy savings daytime</t>
  </si>
  <si>
    <t xml:space="preserve">Silva et al. (2016) Green roofs energy performance in Mediterranean climate. Energy and Buildings. 116, 318-325.
</t>
  </si>
  <si>
    <t>Avg. % reduction in annual energy demand compared to black roofs</t>
  </si>
  <si>
    <t>Lisbon, Portugal</t>
  </si>
  <si>
    <t>Experimental and numerical thermal evaluation of a Mediterranean green roof. Well-insulated roofs do not take full advantage of evapotranspiration cooling effects, which is particularly noticeable when comparing with high reflective white roof. Heating and cooling energy performance of 3 green roofs and 2 traditional roofs.</t>
  </si>
  <si>
    <t>677m2</t>
  </si>
  <si>
    <t>Apartment building</t>
  </si>
  <si>
    <t>Siaz et al. (2006) Comparative Life Cycle Assessment of Standard and Green Roofs. Environ. Sci. Technol. 2006, 40, 4312-4316.</t>
  </si>
  <si>
    <t>Spain</t>
  </si>
  <si>
    <t>Modelling study carried out on a case study real building in Madrid</t>
  </si>
  <si>
    <t>Five-storey hypothetical building</t>
  </si>
  <si>
    <t>Wong et al. (2003) Investigation of thermal benefits of rooftop garden in the tropical environment, Building and Environment, 38, 261–270.</t>
  </si>
  <si>
    <t>0.6-15%</t>
  </si>
  <si>
    <t>Rng. % annual energy savings</t>
  </si>
  <si>
    <t>Market price of energy</t>
  </si>
  <si>
    <t>$ /m2</t>
  </si>
  <si>
    <t>Tropical</t>
  </si>
  <si>
    <t>Experimental study. The amount of shading is highly dependent on the types of plants chosen, because leaf area index has a significant impact on the shading effect. Studied the effects of rooftop garden on the cooling load and annual energy consumption of a five-story hypothetical building in Singapore.  The results showed a saving of 0.6–14.5% in the annual energy consumption of air-conditioning system and shrubs was found to be most effective in reducing building energy consumption.</t>
  </si>
  <si>
    <t>Semi-intensive and intensive green roof</t>
  </si>
  <si>
    <t>45-70%</t>
  </si>
  <si>
    <t>Rng. % reduction in annual energy demand compared to black roofs</t>
  </si>
  <si>
    <t>Lisbon, Portugal,</t>
  </si>
  <si>
    <t>Experimental and numerical thermal evaluation of a mediterranean green roof. Well-insulated roofs do not take full advantage of evapotranspiration cooling effects, which is particularly noticeable when comparing with high reflective white roof. Heating and cooling energy performance of 3 green roofs and 2 traditional roofs</t>
  </si>
  <si>
    <t>1.8-2.9%</t>
  </si>
  <si>
    <t>Rng. % annual energy demand</t>
  </si>
  <si>
    <t>Moderately insulated buildings</t>
  </si>
  <si>
    <t>Protection from the solar radiation, thus reducing thermal fluctuation and increasing their thermal capacity. Due to the decrease of the thermal losses, the green roofs save the energy consumption.</t>
  </si>
  <si>
    <t>3-7%</t>
  </si>
  <si>
    <t>Rng. % annual total energy saving [moderately insulated buildings]</t>
  </si>
  <si>
    <t>2 x 2m</t>
  </si>
  <si>
    <t>Experimental set up</t>
  </si>
  <si>
    <t>31-37%</t>
  </si>
  <si>
    <t>Rng. % reduction in energy use</t>
  </si>
  <si>
    <t xml:space="preserve">Thailand </t>
  </si>
  <si>
    <t xml:space="preserve">Field measurements.carried out on a 2 × 6.20 × 2.50 m model with concrete slab roofing and a cement board wall with 1 inch thick polyethylene foam. The concrete slab roofing was divided into 3 equivalent areas (2 × 2 m) </t>
  </si>
  <si>
    <t>Avg. energy savings KWh per m2 yr</t>
  </si>
  <si>
    <t>London, UK</t>
  </si>
  <si>
    <t>Review study. Collates the evidence of the benefits of living roofs and walls and suggests the case for additional policy support is compelling.</t>
  </si>
  <si>
    <t xml:space="preserve">Modelling study. The benefits on a city-wide basis were calculated based on the assumption that 100% of available green roof area be used. The total available green roof area city-wide was determined to be 5,000 hectares. Two demonstration green roofs were constructed as part of the project: 8 plots covering more than 300m2 on Toronto's city hall and 465m2 on East view neighbourhood Community centre. </t>
  </si>
  <si>
    <t>Niu et al (2010) Scaling of Economic Benefits from Green Roof Implementation in Washington, DC. Environ. Sci. Technol. 44, 11, 4302–4308.</t>
  </si>
  <si>
    <t>Avg. energy savings KWh m2 yr (electricity only)</t>
  </si>
  <si>
    <t>$0.60</t>
  </si>
  <si>
    <t>US</t>
  </si>
  <si>
    <t xml:space="preserve">US. Modelling study. 4 building types. Used Energy Plus to model energy savings. </t>
  </si>
  <si>
    <t xml:space="preserve">Avg. Peak energy savings kW m2 </t>
  </si>
  <si>
    <t>Kazmierczak and Carter (2010) Adaptation to climate change using green and blue infrastructure. A database of case studies. </t>
  </si>
  <si>
    <t>Avg. energy savings GWh yr [city-wide]</t>
  </si>
  <si>
    <t>Database of case studies. The city of Basel in Switzerland has the highest area of green roofs per capita in the world. Figure references in the total energy savings during the first incentive programme aiming at promotion of green roofs.</t>
  </si>
  <si>
    <t>76mm</t>
  </si>
  <si>
    <t xml:space="preserve">Campus of the University of Georgia </t>
  </si>
  <si>
    <t>42.64 m2</t>
  </si>
  <si>
    <t>Carter. and Keeler (2007) Life-cycle cost–benefit analysis of extensive vegetated roof systems, Journal of Environmental Management, 87, 350-363.</t>
  </si>
  <si>
    <t>Life cycle analysis - uses data collected from an experimental green roof plot to develop a benefit cost analysis (BCA) for the life cycle of extensive (thin layer) green roof systems in an urban watershed.</t>
  </si>
  <si>
    <t xml:space="preserve">GSA (2011) The Benefits and Challenges of Green Roofs on Public and Commercial Buildings. A Report of the United States General Services Administration. </t>
  </si>
  <si>
    <t>Review study</t>
  </si>
  <si>
    <t>Sproul et al. (2014) Economic comparison of white, green, and black flat roofs in the United States, Energy and Buildings, 71, 20-27.</t>
  </si>
  <si>
    <t xml:space="preserve">Life cycle cost analysis </t>
  </si>
  <si>
    <t>Federally owned building</t>
  </si>
  <si>
    <t>McRae (2016) Case study: A conservative approach to green roof benefit quantification and valuation for public buildings, The Engineering Economist, 61, 3, 190-206.</t>
  </si>
  <si>
    <t>Energy Savings</t>
  </si>
  <si>
    <t xml:space="preserve">25-year green roof life cycle - evaluated against a conventional roof to illustrate the economic differences associated with both roof types. Energy cost estimates depend greatly on the type of fuel used, region of the end-user, and class of the subject building (residential, commercial, and industrial; Sonne 2006). </t>
  </si>
  <si>
    <t>850m2</t>
  </si>
  <si>
    <t>Tall office building</t>
  </si>
  <si>
    <t>Total energy reduction kWh city wide</t>
  </si>
  <si>
    <t>Total energy savings for a large office building</t>
  </si>
  <si>
    <t>£4-5,000</t>
  </si>
  <si>
    <t>£ pe yr</t>
  </si>
  <si>
    <t>Review study. Collates the evidence of the benefits of living roofs and walls and suggests the case for additional policy support is compelling. Case study from 1 building in Canary Wharf London -pers.comm. Tony Partington Canary Wharf Co</t>
  </si>
  <si>
    <t>Energy savings from cooling</t>
  </si>
  <si>
    <t>Shishegar (2013) Green Roofs: Enhancing energy and environmental performance of buildings. International Conference on Clean Energy, September 10-12, 2012, Quebec, Canada</t>
  </si>
  <si>
    <t>Avg. % reduction in total annual energy demand [summer]</t>
  </si>
  <si>
    <t>Arid or semiarid, subtropical</t>
  </si>
  <si>
    <t>Guo (2008) Research on the impact of sedum lineare planted roof on the indoor and outdoor thermal environment in Guangzhou University of South China University of Technology Press, Guangzhou</t>
  </si>
  <si>
    <t>Avg. % reduction in energy use for cooling</t>
  </si>
  <si>
    <t>Modelling study. Studied the sedum green roofs to investigate the energy efficiency at Guangzhou, China. He used the DeST simulation for the analysis; the results showed annual cooling energy reduction was 3.83%</t>
  </si>
  <si>
    <t>Multi-storey residential building</t>
  </si>
  <si>
    <t>Modelling study. Used the thermal simulationpackage ESP-r (Environmental Systems Performance—research) tomodel a multi-story residential building in Madrid, Spain. The thermal performance was compared fora building without a green roof, with a green roof, and with a greenroof capable of water storage, both of which covered the exposedroof surface. Due to the tall nature of the building, the roof onlyaccounts for 16% of the total building envelope. 23◦C was used as the cooling set point</t>
  </si>
  <si>
    <t>Living archiecture monitor (2013) Business Case Issues. Living architecture monitor.</t>
  </si>
  <si>
    <t>Portland, USA</t>
  </si>
  <si>
    <t>Review article</t>
  </si>
  <si>
    <t>210 m2 - 60% covered by the green roof</t>
  </si>
  <si>
    <t>Office building, two-storey rectangular building, Urban area</t>
  </si>
  <si>
    <t>Spala et al (2008) On the green roof system. Selection, state of the art and energy potential investigation of a system installed in an office building in Athens, Greece. Renewable Energy. 33. 1. 173 - 177.</t>
  </si>
  <si>
    <t>Modelling study. The energy efficiency was examined by calculating the energy savings through an dynamic mathematical model. The thermal performance investigation showed a significant reduction of the building's cooling load during the summer period arriving at approximately 40%.</t>
  </si>
  <si>
    <t>Olivieri et al (2013) Experimental measurements and numerical model for the summer performance assessment of extensive green roofs in a Mediterranean coastal climate, Energy and Buildings, 63, 1-14.</t>
  </si>
  <si>
    <t>Experimental study. Mediterranean climate found that once the density of plants in a green roof is increased, although a roof structure substantially insulated with a U-value of 0.24 W/m2K, the green roof reduced cooling consumption of 60% in comparison to a conventional roof</t>
  </si>
  <si>
    <t>Protection from the solar radiation, reducing thermal fluctuation, increasing their thermal capacity.</t>
  </si>
  <si>
    <t>Avg. annual energy savings from cooling [well-insulated buildings]</t>
  </si>
  <si>
    <t>Semi-extensive green roof</t>
  </si>
  <si>
    <t>Modelling study. In terms of cooling demand reduction, 5.2% was observed in hot-dry climate on the hottest day of the year with full-intensive green roof while the least saving of 0.1% was found with semi-extensive green roof in temperate climate</t>
  </si>
  <si>
    <t xml:space="preserve">Liu,K (2002) Energy Efficiency of and Environmental Benefits of a roof top garden, National Research Council Canada </t>
  </si>
  <si>
    <t>Max. % reduction in energy use [summer]</t>
  </si>
  <si>
    <t>Experimental study undertaken in Canadian climate.Experimental roof installation provided a 75% reduction in energy use through spacial conditioning in summer, less effective in winter.</t>
  </si>
  <si>
    <t xml:space="preserve">250 × 250m </t>
  </si>
  <si>
    <t>Warehouse one-storey building</t>
  </si>
  <si>
    <t>Martens et al. (2008) Roof–envelope ratio impact on green roof energy performance. Urban Ecosystems, 11, 399-408.</t>
  </si>
  <si>
    <t>Max. % reduction in energy use for cooling (one-storey warehouse)</t>
  </si>
  <si>
    <t>Modelling study. The total energy savings of a green-roofed building over a conventional roofed building were far more significant for single-storey structures.  250 × 250 m green-roof design with 50,000 W internal loading.</t>
  </si>
  <si>
    <t>Warehouse two-storey building</t>
  </si>
  <si>
    <t>Max. % reduction in energy use for cooling (two-storey warehouse)</t>
  </si>
  <si>
    <t>Modelling study. The total energy savings of a green-roofed building over a conventional roofed building were far more significant for single-story structures.  250 × 250 m green-roof design with 50,000 W internal loading.</t>
  </si>
  <si>
    <t>Warehouse three-storey building</t>
  </si>
  <si>
    <t>Max. % reduction in energy use for cooling (three-storey warehouse)</t>
  </si>
  <si>
    <t>Karteris et al. (2016) Towards a green sustainable strategy for Mediterranean cities: assessing the benefits of large-scale green roofs implementation in Thessaloniki, Northern Greece, using environmental modelling, GIS and very high spatial resolution</t>
  </si>
  <si>
    <t xml:space="preserve">Max % reduction in energy use for cooling </t>
  </si>
  <si>
    <t>Thessaloniki, Northern Greece</t>
  </si>
  <si>
    <t>City-scale study</t>
  </si>
  <si>
    <t>Nursery school building - a two-floor building with a small basement</t>
  </si>
  <si>
    <t>Santamouris et al (2007) Investigating and analyzing the energy and environmental performance of an experimental green roof system installed in a nursery school building in Athens, Greece, Energy, 32, 9, 1781-1788.</t>
  </si>
  <si>
    <t>6-49%</t>
  </si>
  <si>
    <t>Rng. % reduction in cooling load during surmer</t>
  </si>
  <si>
    <t>Experimental and modelling study. This reduction varied for the whole building in the range of 6–49% and for the last floor in the range of 12–87%, depending on external climatic conditions (strong seasonality effects), occupation and building characteristics. Moreover, the investigation demonstrates that the influence of the green roof system on the building's heating load is low in the specific climatic context, because the behavior in the winter seasons is scarcely influenced.</t>
  </si>
  <si>
    <t>72m2. 50% green roof. 50% bitumionous membrane</t>
  </si>
  <si>
    <t>Ottawa campus building</t>
  </si>
  <si>
    <t>Liu and Baskaran (2003) Thermal performance of green roofs through field evaluation, p. 273–282. In Proc. of 1st North American Green Roof Conference: Greening rooftops for sustainable communities, Chicago. 29–30 May 2003. The Cardinal Group, Toronto</t>
  </si>
  <si>
    <t>Rng. % heat flow reduction in summer</t>
  </si>
  <si>
    <t xml:space="preserve">Experimental study. Ottawa. First year observations of two in-service extensive green roofs in the City of Toronto showed that green roofs are effective in reducing heat flow through the roof, thus lowering the energy demand for space conditioning in the building, for both conventional and protected membrane roofing systems. The green roofs were more thermally effective in the summer than in the winter. </t>
  </si>
  <si>
    <t>Single-family house. Whole non-insulated building</t>
  </si>
  <si>
    <t xml:space="preserve">Jaffal et al. (2012) A comprehensive study of the impact of green roofs on building energy performance. Renewable Energy. 43 157-164
</t>
  </si>
  <si>
    <t>15-49%</t>
  </si>
  <si>
    <t>Rng. % monthly cooling energy savings  (whole non-insulated building)</t>
  </si>
  <si>
    <t>27–87%</t>
  </si>
  <si>
    <t>Rng. % monthly cooling energy savings (whole non-insulated building - top floor only)</t>
  </si>
  <si>
    <t>Single-family house. Insulated building</t>
  </si>
  <si>
    <t>6–33%</t>
  </si>
  <si>
    <t>Rng. % monthly cooling energy savings (whole insulated building)</t>
  </si>
  <si>
    <t>12–76%</t>
  </si>
  <si>
    <t>Rng. % monthly cooling energy savings (top floor insulated building)</t>
  </si>
  <si>
    <t>0-4%</t>
  </si>
  <si>
    <t>Rng. % annual energy savings from cooling [moderately insulated buildings]</t>
  </si>
  <si>
    <t>Non-insulated buildings</t>
  </si>
  <si>
    <t>22-45%</t>
  </si>
  <si>
    <t>Rng. % annual energy savings from cooling [non-insulated buildings]</t>
  </si>
  <si>
    <t>Dunnett and Kingsbury (2004) Planting green roofs and living walls. Timber Press, Inc., Portland, Ore.</t>
  </si>
  <si>
    <t>Temperate oceanic</t>
  </si>
  <si>
    <t>Every decrease in internal building air temperature of 0.5 degrees C may reduce electricity use for air-conditioning up to 8%</t>
  </si>
  <si>
    <t xml:space="preserve">Dvorak (2003) The Chicago city hall green roof pilot project: A case study. </t>
  </si>
  <si>
    <t>Estimated that for the Chicago city hall, energy savings alone could result in $4000 annually for heating and cooling combined.</t>
  </si>
  <si>
    <t>Thermal performance lowers energy demand for heating/cooling</t>
  </si>
  <si>
    <t>Energy reductions</t>
  </si>
  <si>
    <t>$4000</t>
  </si>
  <si>
    <t>$ per annum</t>
  </si>
  <si>
    <t>Katrakis also made a projection about energy savings based upon hypothetical green roof data. As a lone green roof, it was estimated to have no cooling effect on the city</t>
  </si>
  <si>
    <t>$0.3</t>
  </si>
  <si>
    <t>$ m2 yr</t>
  </si>
  <si>
    <t>Based on a survey of 11 green roofs</t>
  </si>
  <si>
    <t>kWh/sf</t>
  </si>
  <si>
    <t>$1480</t>
  </si>
  <si>
    <t>Lee et al (2007). Developing a web-based tool for assessing green roofs. Greening Rooftops for Sustainable Communities, Minneapolis. Green Roofs for Healthy Cities</t>
  </si>
  <si>
    <t>1.8-6.8</t>
  </si>
  <si>
    <t>kWh/m2</t>
  </si>
  <si>
    <t>0.18 to 0.68</t>
  </si>
  <si>
    <t>$m2</t>
  </si>
  <si>
    <t>Prices for cooling and heating can be estimated as $0.1/kWh and $1/therm, respectively</t>
  </si>
  <si>
    <t>Energy savings from heating/insulation</t>
  </si>
  <si>
    <t>Alcazar and Bass (2005) Energy performance of green roofs in a multi storey residential building in Madrid. Greening rooftops for sustainable communities, 569–582. In Proc. of 3rd North American Green Roof Conference: Greening rooftops for sustainable communities</t>
  </si>
  <si>
    <t>Avg. % reduction in enegy use for heating</t>
  </si>
  <si>
    <t>Modelled a multi-story residential building in Madrid, Spain. The thermal performance was compared fora building without a green roof, with a green roof, and with a greenroof capable of water storage, both of which covered the exposedroof surface. Due to the tall nature of the building, the roof onlyaccounts for 16% of the total building envelope. 23◦C was used as the cooling set point</t>
  </si>
  <si>
    <t>Avg. annual energy savings for heating [moderately insulated buildings]</t>
  </si>
  <si>
    <t>Experimental study. Athens. Compared to non-greened roofs.</t>
  </si>
  <si>
    <t>Enhances the insulating function which results in a decrease of the energy demand and/or an increase of thermal comfort in the building</t>
  </si>
  <si>
    <t>Estimated % energy savings from insulating effect</t>
  </si>
  <si>
    <t>Flanders</t>
  </si>
  <si>
    <t>Temperate maritime climate</t>
  </si>
  <si>
    <t>Cost benefit analysis</t>
  </si>
  <si>
    <t>Mediterranean - moderate climate zone</t>
  </si>
  <si>
    <t>Experimental study. Athens. Compared to non-greened roofs</t>
  </si>
  <si>
    <t>Saiz et al. (2006) Comparative life cycle assessment of standard and green roofs. Environmental Science and Technology 40, 4312–4316.</t>
  </si>
  <si>
    <t>Madrid</t>
  </si>
  <si>
    <t>Comparative life cycle assessment</t>
  </si>
  <si>
    <t>Max % reduction in energy use for heating</t>
  </si>
  <si>
    <t>Sproul, J., M. P. Wan., B. H. Mandel, and A. H. Rosenfeld. 2014. Economic comparison of white, green, and black flat roofs in the United States. Energy and Buildings 71:20–27. doi:10.1016/j.enbuild.2013.11.058.</t>
  </si>
  <si>
    <t>Average heatings savings relative to black roof</t>
  </si>
  <si>
    <t>Rng. % reduction in heat flow reduction [winter]</t>
  </si>
  <si>
    <t>Growing medium was shown to be effective in reducing heat gain through the roof in the summer via increased insulation, evaporative cooling and thermal mass. However, when the growing medium became frozen in the winter, its insulation value greatly diminished. Therefore, it is not recommended to replace the thermal insulation with extra growing medium in green roofs for cold climate applications.</t>
  </si>
  <si>
    <t>8-9%</t>
  </si>
  <si>
    <t>Rng. annual energy savings for heating [well-insulated buildings]</t>
  </si>
  <si>
    <t>45-46%</t>
  </si>
  <si>
    <t>Rng. annual energy savings for heating [non-insulated buildings]</t>
  </si>
  <si>
    <t>Office building - Urban area</t>
  </si>
  <si>
    <t>The influence of the green roof system in the building's heating load was found insignificant</t>
  </si>
  <si>
    <t>The energy efficiency was examined by calculating the energy savings through an dynamic mathematical model. The thermal performance investigation showed a significant reduction of the building's cooling load during the summer period arriving at approximately 40%.</t>
  </si>
  <si>
    <t>Avg. % increase in insulation value compared to conventional roof</t>
  </si>
  <si>
    <t>Life cycle cost analysis. After Roofscapes (2002), a 10cm green roof layer is equivalent to 5cm of a normal technical insulation material but this is only a draft point of view. Thus the insulation values are improved by about 25% with extensive greening.</t>
  </si>
  <si>
    <t>Location of the Study</t>
  </si>
  <si>
    <t>Evidence, that is the work that underpins the report:T - tool; R - Report; AS - Academic Study; LR – Literature Review, DP – Demonstration Project, SU - Survey</t>
  </si>
  <si>
    <t>INT – international, UK – United Kingdom, GB – Great-Britain, NW – North West, ENG – England, SCT –
Scotland, MAN – Manchester, LOC – Local other;</t>
  </si>
  <si>
    <t>Green walls and roofs</t>
  </si>
  <si>
    <t>Des Rosiers et al. (2002) Landscaping and Housing Values: An Empirical Investigation, 2001 American Real Estate Society Annual Meeting.</t>
  </si>
  <si>
    <t>Avg, % uplift in property value</t>
  </si>
  <si>
    <t>Lower value property increase about 3.9% is estimated by François et al. using a regression model for hedges or green walls.</t>
  </si>
  <si>
    <t>Greenery</t>
  </si>
  <si>
    <t>Gao and Asami (2007) Effect of urban landscapes on land prices in two Japanese cities, Landscape and urban planning, 8, 1, 155-166.</t>
  </si>
  <si>
    <t>The location of buildings affects the influence of vegetation on real estate value: Gao and Asami applied a hedonic pricing of greenery founding that greenery would increase land price by 1.4% in Tokyo and by 2.7% in Kitakyushu.</t>
  </si>
  <si>
    <t>Vertical greening systems</t>
  </si>
  <si>
    <t>Rosaco and Perinin (2018) Evaluating the economic sustainability of a vertical green system: A cost benefit analysis of a pilot project in Mediterranean area, Building and Environment, 142, 524-533.</t>
  </si>
  <si>
    <t xml:space="preserve">In order to determine this effect a questionnaire was submitted to 43 real estate agents and professionals (architects and engineers) operating in the real estate sector at local and national level.  The surveys indicated, according to their professional experience, the economic benefit deriving from the presence of a green façade system on the building expressing it in terms of percentage increase in real estate value.  For the tertiary destination, over 80% of respondents indicated a capital benefit of between 3 and 8% while the weighted average increase is equal to 5.5%.  Aesthetic and functional qualities induced by the presence of a VGS increase the rental income - estimated at 5.0%.
</t>
  </si>
  <si>
    <t>Green roofs</t>
  </si>
  <si>
    <t xml:space="preserve"> European Federation of Green Roof and Green Wall Associations (EFB) and Livingroofs (2019) Living roofs and walls from policy to practice: 10 years of urban greening in London and beyond. On Behalf of the Greater London Authority.</t>
  </si>
  <si>
    <t>Accessible green roofs</t>
  </si>
  <si>
    <t>Urban Strong (2020) Green Roofs. Website</t>
  </si>
  <si>
    <t>Website</t>
  </si>
  <si>
    <t>% Potential increase in proprety value with a green roof amenity space</t>
  </si>
  <si>
    <t xml:space="preserve">Ichihara and Cohen (2011) New York City property values: What is the impact of green roofs on rental pricing? Lett. Spatial Resour. Sci. 2011, 4, 21–30. </t>
  </si>
  <si>
    <t>Avg, % uplift in property value for an accessible green roof</t>
  </si>
  <si>
    <t xml:space="preserve">Tomalty et al (2010) The Monetary Value of the Soft Benefits of Green Roofs. Final Report; Canada Mortgage and Housing Corporation, August 2010. </t>
  </si>
  <si>
    <t>% Value uplift for the portion of the building that affords a direct view on the green roof</t>
  </si>
  <si>
    <r>
      <t xml:space="preserve">The evidence base highlights the value of a </t>
    </r>
    <r>
      <rPr>
        <b/>
        <sz val="10"/>
        <color theme="1"/>
        <rFont val="Arial Narrow"/>
        <family val="2"/>
      </rPr>
      <t xml:space="preserve">view </t>
    </r>
    <r>
      <rPr>
        <sz val="10"/>
        <color theme="1"/>
        <rFont val="Arial Narrow"/>
        <family val="2"/>
      </rPr>
      <t>onto a green roof e.g. Tomalty et al (2010) values a view of green roof with trees as 9% of the value of the portion of a building that affords a direct view onto the green roof. However some residents cannot always see green roofs or employees might be able to see some but not all of a green roof</t>
    </r>
  </si>
  <si>
    <t>Extensive green roof</t>
  </si>
  <si>
    <t>Bianchini and Hewage (2012) Probabilistic social cost-benefit analysis for green roofs: A lifecycle approach, Building and Environment,  58, 152-162.</t>
  </si>
  <si>
    <t>2-5%</t>
  </si>
  <si>
    <t>Rng. % uplift in property value</t>
  </si>
  <si>
    <t>The analysis considered that extensive green roofs and C&amp;D waste based extensive green roofs increase property value from $132/m2 ($12/ft2) to $174/m2 ($16/ft2). Commercially available standard intensive green roofs increase could vary between $181.5/m2 ($16.8/ft2) and $648/m2 ($60/ft2). This benefit is capitalized at the time of property sale</t>
  </si>
  <si>
    <t>Intensive green roof</t>
  </si>
  <si>
    <t>10-20%</t>
  </si>
  <si>
    <t>Peck et al (1999). Greenbacks from Green Roofs: Forging a New Industry in Canada. Status Report on Benefits, Barriers and Opportunities for Green Roof and Vertical Garden Technology Diffusion, Toronto.</t>
  </si>
  <si>
    <t>6-15%</t>
  </si>
  <si>
    <t>Value increase of 6–15%, midpoint of 10.5%.</t>
  </si>
  <si>
    <t xml:space="preserve"> m2 per household/dwelling </t>
  </si>
  <si>
    <t>Peck et al. described both green roofs and green walls, assessing the market possibilities in Toronto (Canada). They assumed that these vegetation measures would yield the same property increase as “good tree cover”; and they   - an annualised square metre value of green roofs and walls of approximately EUR 20 (2010 Euro value) in Toronto</t>
  </si>
  <si>
    <t>Rent price uplift</t>
  </si>
  <si>
    <t>per m2 green roof</t>
  </si>
  <si>
    <t>New York</t>
  </si>
  <si>
    <t>Relative to an annual rental price of USD 4,000, a unit value per square metre green roof of ca EUR 17 can be estimated</t>
  </si>
  <si>
    <t>Mell et al (2016). To green or not to green: Establishing the economic value of green infrastructure investments in The Wicker, Sheffield. Urban For. Urban Green. 2016, 18, 257–267.</t>
  </si>
  <si>
    <t>% willingness to pay in monthly rent for a a high quality GI location</t>
  </si>
  <si>
    <t>A UK study explored the question of willingness to pay through a 3D visualization of three alternative urban greening scenarios. The results indicated that people were willing to pay up to £10.56, or 2% of monthly rent, for locations with a high-quality GI environment.</t>
  </si>
  <si>
    <t>Life span / Roof longevity</t>
  </si>
  <si>
    <t>100mm &amp;75mm</t>
  </si>
  <si>
    <t>Liu and Baskaran (2003) Thermal performance of green roofs through field evaluation. In: Proc. of 1st North American Green Roof Conference: Greening Rooftops for Sustainable Communities, Chicago. 29e30 May 2003. The Cardinal Group, Toronto.</t>
  </si>
  <si>
    <t xml:space="preserve">% Increase in lifespan </t>
  </si>
  <si>
    <t>Compared to convention roof lifespafe</t>
  </si>
  <si>
    <t xml:space="preserve">Sproul et al (2014) Economic comparison of white, green, and black flat roofs in the United States. Energy and Buildings 71:20–27. </t>
  </si>
  <si>
    <t>40 yrs</t>
  </si>
  <si>
    <t>Avg. life span of a green roof. Conventional roof is 20 yrs</t>
  </si>
  <si>
    <t>30+yrs</t>
  </si>
  <si>
    <t xml:space="preserve">Avg. life span of a green roof. </t>
  </si>
  <si>
    <t>US and Germany</t>
  </si>
  <si>
    <t xml:space="preserve">Low-priced roofs, however, require replacement or major repairs after approximately 15 years, whereas </t>
  </si>
  <si>
    <t>Acks (2009) A framework of cost–benefit analysis of green roofs: initial estimates Columbia University Center for Climate Systems Research and NASA Goddard Institute for Space Studies, New York.</t>
  </si>
  <si>
    <t>55 yrs</t>
  </si>
  <si>
    <t>Avg. life span of a green roof</t>
  </si>
  <si>
    <t>Saiz et al (2006) Comparative life cycle assessment of standard and green roofs Sci Technol, 40 (2006), 4312-4316.</t>
  </si>
  <si>
    <t>50 yrs</t>
  </si>
  <si>
    <t>Clarky et al (2008) Green roof valuation: a probabilistic economic analysis of environmental benefits Environ Sci Technol, 42,  2155-2161.</t>
  </si>
  <si>
    <t>Kosareo and Ries (2006) Comparative environmental life cycle assessment of green roofs. Building and Environment, 42, 7, 2606-2613.</t>
  </si>
  <si>
    <t>45 yrs</t>
  </si>
  <si>
    <t xml:space="preserve">Performed a comparative environmental life cycle assessment of green roof for a 1115m2 retail store in Pittsburgh, US. They compared an intensive green roof, an extensive green roof and a conventional ballasted roof. </t>
  </si>
  <si>
    <t>Teemusk and Mander (2009) Greenroof potential to reduce temperature fluctuations of a roof membrane: A case study from Estonia. Building and Environment 44 (3):643–50.</t>
  </si>
  <si>
    <t>Green roof blocks the solar radiation from reaching the membrane, thus lowering its temperature and also minimizing temperature fluctuations</t>
  </si>
  <si>
    <t>It is believed that a green roof membrance may last twice as long as a conventional roof leading to greater longevity.</t>
  </si>
  <si>
    <t>Wong et al (2003) Life cycle cost analysis of rooftop gardens in Singapore. Building and Environment 38:499–509.</t>
  </si>
  <si>
    <t>The high-temperature levels often reached by unused roof surfaces create high levels of stress on the roofing system and materials. Vegetation cover moderates the temperature extremes of the roof surface and prevents the roof from being exposed to ultraviolet (UV) radiation</t>
  </si>
  <si>
    <t>If installed correctly, a vegetated roof can outlive a conventional roof at a minimum of threefold</t>
  </si>
  <si>
    <t>A longer service life of roofing systems would mean fewer roof replacements during the life of the building, thereby reducing future maintenance and replacement costs.</t>
  </si>
  <si>
    <t>Green roofs have higher longevity, thus lower replacement costs</t>
  </si>
  <si>
    <t>A roof which is covered with planting can be expected to outlast a comparable roof without greening by a factor of at least two</t>
  </si>
  <si>
    <t>Although modern green roof planting systems are not more than 35 years old, many researchers expect that these installations will keep 50 years and more</t>
  </si>
  <si>
    <t>Low-priced roofs, however, require replacement or major repairs after approximately 15 years</t>
  </si>
  <si>
    <t>Thermal conductivity of the growing mediumwere found to have a significant impact on the life cycle analysis</t>
  </si>
  <si>
    <t>Increase roof lifetime by 45 yrs compared to the control roof lifetime of 15 yrs</t>
  </si>
  <si>
    <t xml:space="preserve">Performed a comparative environ-mental life cycle assessment of green roof for a 1115m2retail storein Pittsburgh, US. They compared an intensive green roof, an extensive green roof and a conventional ballasted roof. </t>
  </si>
  <si>
    <t>Tabares-Velasco and Srebric (2009) The role of plants in the reduction of heat flux through green roofs: laboratory experiments. ASHRAE Transactions, 115 PART, 2, 793-802.</t>
  </si>
  <si>
    <t>Potential to extend roof longevity by an estimated 20–30 years</t>
  </si>
  <si>
    <t>(e.g. £ per annum)</t>
  </si>
  <si>
    <t>Key findings of the papers</t>
  </si>
  <si>
    <t>Evidence Source</t>
  </si>
  <si>
    <t xml:space="preserve">Date of Publication </t>
  </si>
  <si>
    <t>Evidence Type</t>
  </si>
  <si>
    <t>Van Renterghem and Botteldooren (2008) Numerical evaluation of sound propagating over green roofs. Journal of Sound and Vibration 317, 781-799.</t>
  </si>
  <si>
    <t>Linked to substrate depth up to 15-20cm</t>
  </si>
  <si>
    <t>Max reduction in sound energy dB</t>
  </si>
  <si>
    <t>Many variables influenced noise attenuation including the width-height ratios of the canyons, façade absorption, diffuse reflection, and building-induced refraction of sound. Relative to a non-greened roof the reduction is most pronounced at frequencies in the range from 500 to 1000 Hz with a maximum reduction of 10 dB. Increasing substrate depth improved noise reduction up to a depth of 15-20 cm. Roofs with deeper substrate layers provided no further benefit.</t>
  </si>
  <si>
    <t>dB compared to gravel roofs</t>
  </si>
  <si>
    <t>Rowe (2011) Green roofs as a means of pollution abatement, Environmental Pollution, 159, 2100-2110.</t>
  </si>
  <si>
    <t>International review paper. Relative to a non-greened roof the reduction is most pronounced at frequencies in the range from 500 to 1000 Hz with a maximum reduction of 10 dB. Increasing substrate depth improved noise reduction up to a depth of 15–20 cm</t>
  </si>
  <si>
    <t>Van Renterghem and Botteldooren (2011) In situ measurements of sound propagating over extensive green roofs. Building and Environment 46, 729–738.</t>
  </si>
  <si>
    <t>For particular sound frequencies</t>
  </si>
  <si>
    <t>Green roofs have a positive effect on the acoustic quality of a building. The mass of the construction plays an important role in noise muffling. The substrate and drainage layer as well as the sedum plants make the roof construction heavier, which leads to noise muffling.</t>
  </si>
  <si>
    <t>Estimated accoutistic insulation of approx dB</t>
  </si>
  <si>
    <t>Estimation not based on field evidence or experiemental study</t>
  </si>
  <si>
    <t>200mm</t>
  </si>
  <si>
    <t>Linked to substrate depth</t>
  </si>
  <si>
    <t>International review paper. If the green roof thickness increases, the insulation of airborne sound continues to improve. A substrate depth of 20 cm can improve sound absorption up to about 46 dB (A).</t>
  </si>
  <si>
    <t>38-40</t>
  </si>
  <si>
    <t>Estimated accoutistic insulation of approcimately db</t>
  </si>
  <si>
    <t>Not in English</t>
  </si>
  <si>
    <t>Connelly and Hodgson. (2013) Experimental investigation of the sound transmission of vegetated roofs Appl Acoust, 74 (2013), pp. 1136-1143</t>
  </si>
  <si>
    <t xml:space="preserve"> 10 - 20</t>
  </si>
  <si>
    <t>Reduction in sound energy dB</t>
  </si>
  <si>
    <t xml:space="preserve">June 2020 Edition - IGNITION NBS evidence base </t>
  </si>
  <si>
    <t>No. of evidence items</t>
  </si>
  <si>
    <t>Evidence item %</t>
  </si>
  <si>
    <t>No. of evidence sources</t>
  </si>
  <si>
    <t>Temperature</t>
  </si>
  <si>
    <t>Health and wellbeing</t>
  </si>
  <si>
    <t>Land and property value</t>
  </si>
  <si>
    <t>Total</t>
  </si>
  <si>
    <t>Avg % rainwater runoff retained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</si>
</sst>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_-&quot;£&quot;* #,##0.00_-;\-&quot;£&quot;* #,##0.00_-;_-&quot;£&quot;* &quot;-&quot;??_-;_-@_-"/>
    <numFmt numFmtId="166" formatCode="_-[$$-409]* #,##0.00_ ;_-[$$-409]* \-#,##0.00\ ;_-[$$-409]* &quot;-&quot;??_ ;_-@_ "/>
    <numFmt numFmtId="167" formatCode="_-[$€-2]\ * #,##0.00_-;\-[$€-2]\ * #,##0.00_-;_-[$€-2]\ * &quot;-&quot;??_-;_-@_-"/>
    <numFmt numFmtId="168" formatCode="0.0%"/>
  </numFmts>
  <fonts count="49" x14ac:knownFonts="1">
    <font>
      <sz val="11"/>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sz val="10"/>
      <name val="Arial"/>
      <family val="2"/>
    </font>
    <font>
      <sz val="11"/>
      <color theme="1"/>
      <name val="Arial"/>
      <family val="2"/>
    </font>
    <font>
      <b/>
      <sz val="10"/>
      <color theme="1"/>
      <name val="Arial"/>
      <family val="2"/>
    </font>
    <font>
      <b/>
      <sz val="10"/>
      <color rgb="FF00B0F0"/>
      <name val="Arial"/>
      <family val="2"/>
    </font>
    <font>
      <sz val="10"/>
      <color theme="1"/>
      <name val="Arial"/>
      <family val="2"/>
    </font>
    <font>
      <b/>
      <sz val="10"/>
      <color theme="0"/>
      <name val="Arial"/>
      <family val="2"/>
    </font>
    <font>
      <sz val="10"/>
      <color theme="0"/>
      <name val="Arial"/>
      <family val="2"/>
    </font>
    <font>
      <b/>
      <u/>
      <sz val="12"/>
      <color theme="0"/>
      <name val="Arial"/>
      <family val="2"/>
    </font>
    <font>
      <sz val="12"/>
      <color rgb="FF000000"/>
      <name val="Arial"/>
      <family val="2"/>
    </font>
    <font>
      <i/>
      <sz val="10"/>
      <color theme="1"/>
      <name val="Arial"/>
      <family val="2"/>
    </font>
    <font>
      <sz val="9"/>
      <color indexed="81"/>
      <name val="Tahoma"/>
      <family val="2"/>
    </font>
    <font>
      <b/>
      <sz val="9"/>
      <color indexed="81"/>
      <name val="Tahoma"/>
      <family val="2"/>
    </font>
    <font>
      <b/>
      <sz val="12"/>
      <color theme="1"/>
      <name val="Arial"/>
      <family val="2"/>
    </font>
    <font>
      <sz val="12"/>
      <color theme="1"/>
      <name val="Arial"/>
      <family val="2"/>
    </font>
    <font>
      <b/>
      <sz val="12"/>
      <color theme="0"/>
      <name val="Arial"/>
      <family val="2"/>
    </font>
    <font>
      <b/>
      <vertAlign val="subscript"/>
      <sz val="12"/>
      <color theme="0"/>
      <name val="Arial"/>
      <family val="2"/>
    </font>
    <font>
      <u/>
      <sz val="12"/>
      <color theme="10"/>
      <name val="Arial"/>
      <family val="2"/>
    </font>
    <font>
      <sz val="12"/>
      <name val="Arial"/>
      <family val="2"/>
    </font>
    <font>
      <sz val="12"/>
      <color rgb="FF333333"/>
      <name val="Arial"/>
      <family val="2"/>
    </font>
    <font>
      <sz val="12"/>
      <color theme="4" tint="-0.249977111117893"/>
      <name val="Arial"/>
      <family val="2"/>
    </font>
    <font>
      <vertAlign val="subscript"/>
      <sz val="12"/>
      <color theme="1"/>
      <name val="Arial"/>
      <family val="2"/>
    </font>
    <font>
      <vertAlign val="superscript"/>
      <sz val="12"/>
      <color theme="1"/>
      <name val="Arial"/>
      <family val="2"/>
    </font>
    <font>
      <vertAlign val="subscript"/>
      <sz val="12"/>
      <name val="Arial"/>
      <family val="2"/>
    </font>
    <font>
      <vertAlign val="superscript"/>
      <sz val="12"/>
      <name val="Arial"/>
      <family val="2"/>
    </font>
    <font>
      <sz val="12"/>
      <color rgb="FF2E2E2E"/>
      <name val="Arial"/>
      <family val="2"/>
    </font>
    <font>
      <sz val="12"/>
      <color rgb="FF222222"/>
      <name val="Arial"/>
      <family val="2"/>
    </font>
    <font>
      <u/>
      <sz val="12"/>
      <color rgb="FF0070C0"/>
      <name val="Arial"/>
      <family val="2"/>
    </font>
    <font>
      <sz val="12"/>
      <color rgb="FF2E2E2E"/>
      <name val="Georgia"/>
      <family val="1"/>
    </font>
    <font>
      <sz val="12"/>
      <color theme="0"/>
      <name val="Arial"/>
      <family val="2"/>
    </font>
    <font>
      <u/>
      <sz val="12"/>
      <color theme="4" tint="-0.249977111117893"/>
      <name val="Arial"/>
      <family val="2"/>
    </font>
    <font>
      <sz val="12"/>
      <color rgb="FF0070C0"/>
      <name val="Arial"/>
      <family val="2"/>
    </font>
    <font>
      <b/>
      <sz val="12"/>
      <name val="Arial"/>
      <family val="2"/>
    </font>
    <font>
      <sz val="12"/>
      <color theme="0" tint="-0.499984740745262"/>
      <name val="Arial"/>
      <family val="2"/>
    </font>
    <font>
      <sz val="12"/>
      <color theme="8"/>
      <name val="Arial"/>
      <family val="2"/>
    </font>
    <font>
      <vertAlign val="superscript"/>
      <sz val="12"/>
      <color theme="4" tint="-0.249977111117893"/>
      <name val="Arial"/>
      <family val="2"/>
    </font>
    <font>
      <sz val="10"/>
      <color theme="4" tint="-0.249977111117893"/>
      <name val="Arial"/>
      <family val="2"/>
    </font>
    <font>
      <sz val="11"/>
      <color theme="4" tint="-0.249977111117893"/>
      <name val="Arial"/>
      <family val="2"/>
    </font>
    <font>
      <sz val="12"/>
      <name val="Calibri"/>
      <family val="2"/>
    </font>
    <font>
      <sz val="12"/>
      <color theme="1"/>
      <name val="Calibri"/>
      <family val="2"/>
    </font>
    <font>
      <sz val="12"/>
      <color theme="4" tint="-0.249977111117893"/>
      <name val="Calibri"/>
      <family val="2"/>
    </font>
    <font>
      <sz val="10"/>
      <color theme="1"/>
      <name val="Arial Narrow"/>
      <family val="2"/>
    </font>
    <font>
      <b/>
      <sz val="10"/>
      <color theme="1"/>
      <name val="Arial Narrow"/>
      <family val="2"/>
    </font>
    <font>
      <b/>
      <sz val="14"/>
      <color rgb="FF7DAACE"/>
      <name val="Arial"/>
      <family val="2"/>
    </font>
    <font>
      <b/>
      <sz val="14"/>
      <color theme="0"/>
      <name val="Calibri"/>
      <family val="2"/>
      <scheme val="minor"/>
    </font>
    <font>
      <sz val="12"/>
      <color indexed="9"/>
      <name val="Arial"/>
      <family val="2"/>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bgColor indexed="64"/>
      </patternFill>
    </fill>
    <fill>
      <patternFill patternType="solid">
        <fgColor rgb="FF314181"/>
        <bgColor indexed="64"/>
      </patternFill>
    </fill>
    <fill>
      <patternFill patternType="solid">
        <fgColor rgb="FF7DAACE"/>
        <bgColor indexed="64"/>
      </patternFill>
    </fill>
    <fill>
      <patternFill patternType="solid">
        <fgColor rgb="FF646464"/>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s>
  <cellStyleXfs count="9">
    <xf numFmtId="0" fontId="0" fillId="0" borderId="0"/>
    <xf numFmtId="0" fontId="1" fillId="0" borderId="0" applyNumberForma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4"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cellStyleXfs>
  <cellXfs count="421">
    <xf numFmtId="0" fontId="0" fillId="0" borderId="0" xfId="0"/>
    <xf numFmtId="0" fontId="5" fillId="3" borderId="0" xfId="0" applyFont="1" applyFill="1"/>
    <xf numFmtId="0" fontId="6" fillId="3" borderId="0" xfId="0" applyFont="1" applyFill="1"/>
    <xf numFmtId="0" fontId="7" fillId="3" borderId="0" xfId="0" applyFont="1" applyFill="1" applyAlignment="1">
      <alignment horizontal="center"/>
    </xf>
    <xf numFmtId="0" fontId="8" fillId="3" borderId="0" xfId="0" applyFont="1" applyFill="1"/>
    <xf numFmtId="0" fontId="9" fillId="9" borderId="1" xfId="0" applyFont="1" applyFill="1" applyBorder="1"/>
    <xf numFmtId="0" fontId="10" fillId="9" borderId="1" xfId="0" applyFont="1" applyFill="1" applyBorder="1"/>
    <xf numFmtId="0" fontId="6" fillId="3" borderId="0" xfId="0" applyFont="1" applyFill="1" applyAlignment="1">
      <alignment vertical="top" wrapText="1"/>
    </xf>
    <xf numFmtId="0" fontId="8" fillId="3" borderId="1" xfId="0" applyFont="1" applyFill="1" applyBorder="1" applyAlignment="1">
      <alignment vertical="top"/>
    </xf>
    <xf numFmtId="0" fontId="8" fillId="3" borderId="1" xfId="0" applyFont="1" applyFill="1" applyBorder="1" applyAlignment="1">
      <alignment vertical="top" wrapText="1"/>
    </xf>
    <xf numFmtId="0" fontId="9" fillId="7" borderId="1" xfId="0" applyFont="1" applyFill="1" applyBorder="1"/>
    <xf numFmtId="0" fontId="6" fillId="3" borderId="0" xfId="0" applyFont="1" applyFill="1" applyAlignment="1">
      <alignment horizontal="left" vertical="top"/>
    </xf>
    <xf numFmtId="0" fontId="6" fillId="3" borderId="0" xfId="0" applyFont="1" applyFill="1" applyAlignment="1">
      <alignment vertical="top"/>
    </xf>
    <xf numFmtId="0" fontId="6" fillId="3" borderId="0" xfId="0" applyFont="1" applyFill="1" applyAlignment="1">
      <alignment horizontal="left" vertical="top" wrapText="1"/>
    </xf>
    <xf numFmtId="0" fontId="6" fillId="3" borderId="0" xfId="0" applyFont="1" applyFill="1" applyAlignment="1">
      <alignment horizontal="center" vertical="center" wrapText="1"/>
    </xf>
    <xf numFmtId="0" fontId="8" fillId="3" borderId="0" xfId="0" applyFont="1" applyFill="1" applyAlignment="1">
      <alignment horizontal="left" vertical="top"/>
    </xf>
    <xf numFmtId="0" fontId="11" fillId="7" borderId="15" xfId="1" applyFont="1" applyFill="1" applyBorder="1" applyAlignment="1">
      <alignment vertical="center" wrapText="1"/>
    </xf>
    <xf numFmtId="0" fontId="12" fillId="8" borderId="22" xfId="1" applyFont="1" applyFill="1" applyBorder="1" applyAlignment="1">
      <alignment horizontal="center" vertical="center" wrapText="1"/>
    </xf>
    <xf numFmtId="0" fontId="11" fillId="7" borderId="8" xfId="1" applyFont="1" applyFill="1" applyBorder="1" applyAlignment="1">
      <alignment vertical="center" wrapText="1"/>
    </xf>
    <xf numFmtId="0" fontId="12" fillId="8" borderId="23" xfId="1" applyFont="1" applyFill="1" applyBorder="1" applyAlignment="1">
      <alignment horizontal="center" vertical="center" wrapText="1"/>
    </xf>
    <xf numFmtId="0" fontId="12" fillId="8" borderId="31" xfId="1" applyFont="1" applyFill="1" applyBorder="1" applyAlignment="1">
      <alignment horizontal="center" vertical="center" wrapText="1"/>
    </xf>
    <xf numFmtId="0" fontId="8" fillId="0" borderId="0" xfId="0" applyFont="1" applyFill="1" applyBorder="1"/>
    <xf numFmtId="0" fontId="8" fillId="0" borderId="0" xfId="0" applyFont="1" applyFill="1" applyBorder="1" applyAlignment="1"/>
    <xf numFmtId="0" fontId="8" fillId="0" borderId="0" xfId="0" applyFont="1" applyFill="1" applyBorder="1" applyAlignment="1">
      <alignment horizontal="center" vertical="center"/>
    </xf>
    <xf numFmtId="0" fontId="8" fillId="3" borderId="0" xfId="0" applyFont="1" applyFill="1" applyBorder="1" applyAlignment="1">
      <alignment horizontal="left" vertical="top"/>
    </xf>
    <xf numFmtId="0" fontId="8" fillId="3" borderId="0" xfId="0" applyFont="1" applyFill="1" applyAlignment="1">
      <alignment vertical="top"/>
    </xf>
    <xf numFmtId="0" fontId="8" fillId="3" borderId="0" xfId="0" applyFont="1" applyFill="1" applyAlignment="1">
      <alignment horizontal="left" vertical="top" wrapText="1"/>
    </xf>
    <xf numFmtId="0" fontId="8" fillId="3" borderId="0" xfId="0" applyFont="1" applyFill="1" applyAlignment="1">
      <alignment horizontal="center" vertical="center" wrapText="1"/>
    </xf>
    <xf numFmtId="0" fontId="13" fillId="3" borderId="0" xfId="0" applyFont="1" applyFill="1" applyAlignment="1">
      <alignment horizontal="center" vertical="center" wrapText="1"/>
    </xf>
    <xf numFmtId="0" fontId="8" fillId="3" borderId="0" xfId="0" applyFont="1" applyFill="1" applyAlignment="1">
      <alignment horizontal="center"/>
    </xf>
    <xf numFmtId="0" fontId="8" fillId="3" borderId="0" xfId="0" applyFont="1" applyFill="1" applyAlignment="1"/>
    <xf numFmtId="0" fontId="5" fillId="3" borderId="0" xfId="0" applyFont="1" applyFill="1" applyAlignment="1">
      <alignment horizontal="center" vertical="center" wrapText="1"/>
    </xf>
    <xf numFmtId="0" fontId="16" fillId="4" borderId="2" xfId="0" applyFont="1" applyFill="1" applyBorder="1" applyAlignment="1">
      <alignment horizontal="center" vertical="center" wrapText="1"/>
    </xf>
    <xf numFmtId="0" fontId="16" fillId="3" borderId="0" xfId="0" applyFont="1" applyFill="1"/>
    <xf numFmtId="0" fontId="17" fillId="3" borderId="0" xfId="0" applyFont="1" applyFill="1"/>
    <xf numFmtId="0" fontId="17" fillId="3" borderId="1" xfId="0" applyFont="1" applyFill="1" applyBorder="1"/>
    <xf numFmtId="0" fontId="17" fillId="3" borderId="1" xfId="0" applyFont="1" applyFill="1" applyBorder="1" applyAlignment="1">
      <alignment wrapText="1"/>
    </xf>
    <xf numFmtId="0" fontId="21" fillId="3" borderId="0" xfId="0" applyFont="1" applyFill="1"/>
    <xf numFmtId="0" fontId="17" fillId="3" borderId="0" xfId="0" applyFont="1" applyFill="1" applyAlignment="1">
      <alignment horizontal="center"/>
    </xf>
    <xf numFmtId="0" fontId="17" fillId="3" borderId="0" xfId="0" applyFont="1" applyFill="1" applyAlignment="1">
      <alignment horizontal="right"/>
    </xf>
    <xf numFmtId="0" fontId="23" fillId="5"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vertical="center"/>
    </xf>
    <xf numFmtId="0" fontId="17" fillId="3" borderId="0" xfId="0" applyFont="1" applyFill="1" applyAlignment="1">
      <alignment horizontal="center" vertical="center"/>
    </xf>
    <xf numFmtId="0" fontId="17" fillId="3" borderId="0" xfId="0" applyFont="1" applyFill="1" applyBorder="1"/>
    <xf numFmtId="0" fontId="23" fillId="3" borderId="0" xfId="0" applyFont="1" applyFill="1" applyAlignment="1">
      <alignment horizontal="center" vertical="center"/>
    </xf>
    <xf numFmtId="0" fontId="18" fillId="3" borderId="0" xfId="0" applyFont="1" applyFill="1" applyAlignment="1"/>
    <xf numFmtId="0" fontId="17" fillId="3" borderId="0" xfId="0" applyFont="1" applyFill="1" applyAlignment="1"/>
    <xf numFmtId="0" fontId="17" fillId="3" borderId="0" xfId="0" applyFont="1" applyFill="1" applyBorder="1" applyAlignment="1"/>
    <xf numFmtId="0" fontId="23" fillId="3" borderId="0" xfId="0" applyFont="1" applyFill="1" applyAlignment="1">
      <alignment wrapText="1"/>
    </xf>
    <xf numFmtId="0" fontId="12" fillId="3" borderId="0" xfId="0" applyFont="1" applyFill="1"/>
    <xf numFmtId="9" fontId="17" fillId="3" borderId="0" xfId="0" applyNumberFormat="1" applyFont="1" applyFill="1"/>
    <xf numFmtId="0" fontId="17" fillId="3" borderId="0" xfId="0" applyFont="1" applyFill="1" applyBorder="1" applyAlignment="1">
      <alignment horizontal="right"/>
    </xf>
    <xf numFmtId="0" fontId="23" fillId="5" borderId="2" xfId="0" applyFont="1" applyFill="1" applyBorder="1" applyAlignment="1">
      <alignment horizontal="center" vertical="top" wrapText="1"/>
    </xf>
    <xf numFmtId="0" fontId="23" fillId="5" borderId="2" xfId="0" applyFont="1" applyFill="1" applyBorder="1" applyAlignment="1">
      <alignment wrapText="1"/>
    </xf>
    <xf numFmtId="0" fontId="16" fillId="3" borderId="0" xfId="0" applyFont="1" applyFill="1" applyBorder="1"/>
    <xf numFmtId="0" fontId="17" fillId="6" borderId="0" xfId="0" applyFont="1" applyFill="1"/>
    <xf numFmtId="0" fontId="21" fillId="3" borderId="0" xfId="0" applyFont="1" applyFill="1" applyBorder="1"/>
    <xf numFmtId="0" fontId="17" fillId="0" borderId="0" xfId="0" applyFont="1" applyFill="1"/>
    <xf numFmtId="0" fontId="31" fillId="0" borderId="0" xfId="0" applyFont="1"/>
    <xf numFmtId="0" fontId="17" fillId="3" borderId="0" xfId="0" applyFont="1" applyFill="1" applyAlignment="1">
      <alignment wrapText="1"/>
    </xf>
    <xf numFmtId="0" fontId="32" fillId="3" borderId="0" xfId="0" applyFont="1" applyFill="1"/>
    <xf numFmtId="0" fontId="18" fillId="9" borderId="30" xfId="0" applyFont="1" applyFill="1" applyBorder="1" applyAlignment="1">
      <alignment horizontal="center" vertical="center" wrapText="1"/>
    </xf>
    <xf numFmtId="0" fontId="18" fillId="9" borderId="46"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7" fillId="0" borderId="3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10" xfId="0" applyFont="1" applyFill="1" applyBorder="1" applyAlignment="1">
      <alignment vertical="center" wrapText="1"/>
    </xf>
    <xf numFmtId="0" fontId="17" fillId="0" borderId="11" xfId="0" applyFont="1" applyFill="1" applyBorder="1" applyAlignment="1">
      <alignment horizontal="left" vertical="top" wrapText="1"/>
    </xf>
    <xf numFmtId="0" fontId="17" fillId="0" borderId="17" xfId="0" applyFont="1" applyFill="1" applyBorder="1" applyAlignment="1">
      <alignment horizontal="left" vertical="center" wrapText="1"/>
    </xf>
    <xf numFmtId="0" fontId="17" fillId="0" borderId="19" xfId="0" applyFont="1" applyFill="1" applyBorder="1" applyAlignment="1">
      <alignment horizontal="center" vertical="center" wrapText="1"/>
    </xf>
    <xf numFmtId="0" fontId="17" fillId="0" borderId="17" xfId="0" applyFont="1" applyFill="1" applyBorder="1" applyAlignment="1">
      <alignment vertical="center" wrapText="1"/>
    </xf>
    <xf numFmtId="0" fontId="17" fillId="0" borderId="18" xfId="0" applyFont="1" applyFill="1" applyBorder="1" applyAlignment="1">
      <alignment horizontal="left" vertical="center" wrapText="1"/>
    </xf>
    <xf numFmtId="0" fontId="17" fillId="0" borderId="6" xfId="0" applyFont="1" applyFill="1" applyBorder="1" applyAlignment="1">
      <alignment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33"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34" xfId="0" applyFont="1" applyFill="1" applyBorder="1" applyAlignment="1">
      <alignment vertical="center" wrapText="1"/>
    </xf>
    <xf numFmtId="0" fontId="17" fillId="0" borderId="14" xfId="0" applyFont="1" applyFill="1" applyBorder="1" applyAlignment="1">
      <alignment horizontal="left" vertical="center" wrapText="1"/>
    </xf>
    <xf numFmtId="0" fontId="17" fillId="5" borderId="52" xfId="0" applyFont="1" applyFill="1" applyBorder="1" applyAlignment="1">
      <alignment vertical="top" wrapText="1"/>
    </xf>
    <xf numFmtId="0" fontId="17" fillId="5" borderId="48" xfId="0" applyFont="1" applyFill="1" applyBorder="1" applyAlignment="1">
      <alignment vertical="top" wrapText="1"/>
    </xf>
    <xf numFmtId="0" fontId="17" fillId="0" borderId="36" xfId="0" applyFont="1" applyFill="1" applyBorder="1" applyAlignment="1">
      <alignment horizontal="left" vertical="center" wrapText="1"/>
    </xf>
    <xf numFmtId="0" fontId="17" fillId="5" borderId="9" xfId="0" applyFont="1" applyFill="1" applyBorder="1" applyAlignment="1">
      <alignment vertical="top" wrapText="1"/>
    </xf>
    <xf numFmtId="0" fontId="17" fillId="5" borderId="7" xfId="0" applyFont="1" applyFill="1" applyBorder="1" applyAlignment="1">
      <alignment vertical="top" wrapText="1"/>
    </xf>
    <xf numFmtId="0" fontId="17" fillId="0" borderId="27" xfId="0" applyFont="1" applyFill="1" applyBorder="1" applyAlignment="1">
      <alignment vertical="center" wrapText="1"/>
    </xf>
    <xf numFmtId="0" fontId="17" fillId="0" borderId="22"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7" xfId="0" applyFont="1" applyFill="1" applyBorder="1" applyAlignment="1">
      <alignment horizontal="left" vertical="center" wrapText="1"/>
    </xf>
    <xf numFmtId="0" fontId="17" fillId="5" borderId="15" xfId="0" applyFont="1" applyFill="1" applyBorder="1" applyAlignment="1">
      <alignment horizontal="left" vertical="top" wrapText="1"/>
    </xf>
    <xf numFmtId="0" fontId="17" fillId="0" borderId="43"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6" fillId="3" borderId="0" xfId="0" applyFont="1" applyFill="1" applyAlignment="1">
      <alignment horizontal="center" vertical="center" wrapText="1"/>
    </xf>
    <xf numFmtId="0" fontId="17" fillId="3" borderId="0" xfId="0" applyFont="1" applyFill="1" applyAlignment="1">
      <alignment horizontal="center" vertical="center" wrapText="1"/>
    </xf>
    <xf numFmtId="0" fontId="35" fillId="4" borderId="2"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3" borderId="19" xfId="0" applyFont="1" applyFill="1" applyBorder="1" applyAlignment="1">
      <alignment vertical="center" wrapText="1"/>
    </xf>
    <xf numFmtId="0" fontId="17" fillId="3" borderId="1"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0" borderId="35" xfId="0" applyFont="1" applyFill="1" applyBorder="1" applyAlignment="1">
      <alignment vertical="center" wrapText="1"/>
    </xf>
    <xf numFmtId="16" fontId="17" fillId="3" borderId="0" xfId="0" applyNumberFormat="1" applyFont="1" applyFill="1"/>
    <xf numFmtId="2" fontId="17" fillId="3" borderId="0" xfId="0" applyNumberFormat="1" applyFont="1" applyFill="1"/>
    <xf numFmtId="0" fontId="17" fillId="0" borderId="28" xfId="0" applyFont="1" applyFill="1" applyBorder="1" applyAlignment="1">
      <alignment horizontal="left" vertical="center" wrapText="1"/>
    </xf>
    <xf numFmtId="0" fontId="37" fillId="0" borderId="33"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7" fillId="0" borderId="58" xfId="0" applyFont="1" applyFill="1" applyBorder="1" applyAlignment="1">
      <alignment vertical="center" wrapText="1"/>
    </xf>
    <xf numFmtId="0" fontId="37" fillId="0" borderId="59" xfId="0" applyFont="1" applyFill="1" applyBorder="1" applyAlignment="1">
      <alignment horizontal="center" vertical="center" wrapText="1"/>
    </xf>
    <xf numFmtId="0" fontId="21" fillId="3" borderId="0" xfId="0" applyFont="1" applyFill="1" applyAlignment="1">
      <alignment wrapText="1"/>
    </xf>
    <xf numFmtId="0" fontId="20" fillId="3" borderId="1" xfId="1" applyFont="1" applyFill="1" applyBorder="1" applyAlignment="1">
      <alignment wrapText="1"/>
    </xf>
    <xf numFmtId="0" fontId="18" fillId="3" borderId="0" xfId="0" applyFont="1" applyFill="1" applyBorder="1" applyAlignment="1">
      <alignment vertical="center" wrapText="1"/>
    </xf>
    <xf numFmtId="0" fontId="17" fillId="3" borderId="1" xfId="0" applyFont="1" applyFill="1" applyBorder="1" applyAlignment="1">
      <alignment horizontal="center" wrapText="1"/>
    </xf>
    <xf numFmtId="9" fontId="17" fillId="3" borderId="1" xfId="0" applyNumberFormat="1" applyFont="1" applyFill="1" applyBorder="1" applyAlignment="1">
      <alignment horizontal="right" wrapText="1"/>
    </xf>
    <xf numFmtId="0" fontId="17" fillId="3" borderId="1" xfId="0" applyFont="1" applyFill="1" applyBorder="1" applyAlignment="1">
      <alignment horizontal="left" wrapText="1"/>
    </xf>
    <xf numFmtId="0" fontId="17" fillId="3" borderId="0" xfId="0" applyFont="1" applyFill="1" applyAlignment="1">
      <alignment horizontal="right" wrapText="1"/>
    </xf>
    <xf numFmtId="0" fontId="20" fillId="3" borderId="1" xfId="1" applyFont="1" applyFill="1" applyBorder="1" applyAlignment="1">
      <alignment vertical="center" wrapText="1"/>
    </xf>
    <xf numFmtId="9" fontId="17" fillId="3" borderId="1" xfId="0" applyNumberFormat="1" applyFont="1" applyFill="1" applyBorder="1" applyAlignment="1">
      <alignment wrapText="1"/>
    </xf>
    <xf numFmtId="0" fontId="17" fillId="3" borderId="1" xfId="0" applyFont="1" applyFill="1" applyBorder="1" applyAlignment="1">
      <alignment vertical="center" wrapText="1"/>
    </xf>
    <xf numFmtId="0" fontId="17" fillId="3" borderId="1" xfId="0" applyFont="1" applyFill="1" applyBorder="1" applyAlignment="1">
      <alignment horizontal="right" vertical="center" wrapText="1"/>
    </xf>
    <xf numFmtId="0" fontId="22" fillId="3" borderId="1" xfId="0" applyFont="1" applyFill="1" applyBorder="1" applyAlignment="1">
      <alignment wrapText="1"/>
    </xf>
    <xf numFmtId="0" fontId="39" fillId="3" borderId="0" xfId="0" applyFont="1" applyFill="1"/>
    <xf numFmtId="0" fontId="23" fillId="3" borderId="0" xfId="0" applyFont="1" applyFill="1" applyBorder="1" applyAlignment="1">
      <alignment horizontal="center" vertical="center"/>
    </xf>
    <xf numFmtId="0" fontId="40" fillId="3" borderId="0" xfId="0" applyFont="1" applyFill="1"/>
    <xf numFmtId="0" fontId="23" fillId="3" borderId="0" xfId="0" applyFont="1" applyFill="1"/>
    <xf numFmtId="0" fontId="21" fillId="3" borderId="1" xfId="0" applyFont="1" applyFill="1" applyBorder="1" applyAlignment="1">
      <alignment vertical="center" wrapText="1"/>
    </xf>
    <xf numFmtId="0" fontId="21" fillId="3" borderId="0" xfId="0" applyFont="1" applyFill="1" applyBorder="1" applyAlignment="1">
      <alignment wrapText="1"/>
    </xf>
    <xf numFmtId="0" fontId="17" fillId="3" borderId="0" xfId="0" applyFont="1" applyFill="1" applyBorder="1" applyAlignment="1">
      <alignment wrapText="1"/>
    </xf>
    <xf numFmtId="0" fontId="17" fillId="0" borderId="1" xfId="0" applyFont="1" applyFill="1" applyBorder="1" applyAlignment="1">
      <alignment wrapText="1"/>
    </xf>
    <xf numFmtId="164" fontId="17" fillId="3" borderId="1" xfId="0" applyNumberFormat="1" applyFont="1" applyFill="1" applyBorder="1" applyAlignment="1">
      <alignment horizontal="right" wrapText="1"/>
    </xf>
    <xf numFmtId="1" fontId="21" fillId="3" borderId="0" xfId="0" applyNumberFormat="1" applyFont="1" applyFill="1" applyAlignment="1">
      <alignment wrapText="1"/>
    </xf>
    <xf numFmtId="0" fontId="17" fillId="0" borderId="1" xfId="0" applyFont="1" applyFill="1" applyBorder="1" applyAlignment="1">
      <alignment vertical="center" wrapText="1"/>
    </xf>
    <xf numFmtId="9" fontId="17" fillId="3" borderId="0" xfId="0" applyNumberFormat="1" applyFont="1" applyFill="1" applyAlignment="1">
      <alignment wrapText="1"/>
    </xf>
    <xf numFmtId="0" fontId="20" fillId="3" borderId="1" xfId="1" applyFont="1" applyFill="1" applyBorder="1" applyAlignment="1">
      <alignment horizontal="left" vertical="top" wrapText="1"/>
    </xf>
    <xf numFmtId="0" fontId="12" fillId="8" borderId="44" xfId="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wrapText="1"/>
    </xf>
    <xf numFmtId="0" fontId="18" fillId="2" borderId="1" xfId="0" applyFont="1" applyFill="1" applyBorder="1" applyAlignment="1">
      <alignment horizontal="left" vertical="top" wrapText="1"/>
    </xf>
    <xf numFmtId="0" fontId="18" fillId="2" borderId="1" xfId="0" applyFont="1" applyFill="1" applyBorder="1" applyAlignment="1">
      <alignment vertical="top" wrapText="1"/>
    </xf>
    <xf numFmtId="0" fontId="17" fillId="3" borderId="1" xfId="0" applyFont="1" applyFill="1" applyBorder="1" applyAlignment="1">
      <alignment vertical="top" wrapText="1"/>
    </xf>
    <xf numFmtId="0" fontId="17" fillId="3" borderId="0" xfId="0" applyFont="1" applyFill="1" applyAlignment="1">
      <alignment vertical="top" wrapText="1"/>
    </xf>
    <xf numFmtId="0" fontId="17" fillId="3"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21" fillId="3" borderId="0" xfId="0" applyFont="1" applyFill="1" applyAlignment="1">
      <alignment horizontal="left" vertical="top" wrapText="1"/>
    </xf>
    <xf numFmtId="0" fontId="17" fillId="3" borderId="0" xfId="0" applyFont="1" applyFill="1" applyAlignment="1">
      <alignment horizontal="left" vertical="top" wrapText="1"/>
    </xf>
    <xf numFmtId="0" fontId="20" fillId="0" borderId="1" xfId="1" applyFont="1" applyFill="1" applyBorder="1" applyAlignment="1">
      <alignment horizontal="left" vertical="top" wrapText="1"/>
    </xf>
    <xf numFmtId="0" fontId="20" fillId="0" borderId="1" xfId="1" applyFont="1" applyBorder="1" applyAlignment="1">
      <alignment horizontal="left" vertical="top" wrapText="1"/>
    </xf>
    <xf numFmtId="9" fontId="17" fillId="3" borderId="1" xfId="0" applyNumberFormat="1" applyFont="1" applyFill="1" applyBorder="1" applyAlignment="1">
      <alignment horizontal="right" vertical="center" wrapText="1"/>
    </xf>
    <xf numFmtId="0" fontId="21" fillId="3" borderId="1" xfId="0" applyFont="1" applyFill="1" applyBorder="1" applyAlignment="1">
      <alignment horizontal="right" vertical="center" wrapText="1"/>
    </xf>
    <xf numFmtId="0" fontId="17" fillId="3" borderId="0" xfId="0" applyFont="1" applyFill="1" applyAlignment="1">
      <alignment horizontal="right" vertical="center" wrapText="1"/>
    </xf>
    <xf numFmtId="0" fontId="18" fillId="2" borderId="1" xfId="0" applyFont="1" applyFill="1" applyBorder="1" applyAlignment="1">
      <alignment horizontal="right" vertical="center" wrapText="1"/>
    </xf>
    <xf numFmtId="3" fontId="21" fillId="3" borderId="1" xfId="0" applyNumberFormat="1" applyFont="1" applyFill="1" applyBorder="1" applyAlignment="1">
      <alignment horizontal="right" vertical="center" wrapText="1"/>
    </xf>
    <xf numFmtId="0" fontId="21" fillId="3" borderId="1" xfId="0" applyFont="1" applyFill="1" applyBorder="1" applyAlignment="1">
      <alignment horizontal="left" vertical="center" wrapText="1"/>
    </xf>
    <xf numFmtId="0" fontId="21" fillId="3"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2" borderId="3" xfId="0" applyFont="1" applyFill="1" applyBorder="1" applyAlignment="1">
      <alignment horizontal="right" vertical="center" wrapText="1"/>
    </xf>
    <xf numFmtId="0" fontId="18" fillId="2" borderId="3" xfId="0" applyFont="1" applyFill="1" applyBorder="1" applyAlignment="1">
      <alignment vertical="top" wrapText="1"/>
    </xf>
    <xf numFmtId="0" fontId="16" fillId="4" borderId="60"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61" xfId="0" applyFont="1" applyFill="1" applyBorder="1" applyAlignment="1">
      <alignment horizontal="center" vertical="center" wrapText="1"/>
    </xf>
    <xf numFmtId="0" fontId="23" fillId="5" borderId="62" xfId="0" applyFont="1" applyFill="1" applyBorder="1" applyAlignment="1">
      <alignment horizontal="center" vertical="center" wrapText="1"/>
    </xf>
    <xf numFmtId="0" fontId="23" fillId="5" borderId="59" xfId="0" applyFont="1" applyFill="1" applyBorder="1" applyAlignment="1">
      <alignment horizontal="center" vertical="center" wrapText="1"/>
    </xf>
    <xf numFmtId="0" fontId="23" fillId="5" borderId="63"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18" fillId="2" borderId="35" xfId="0" applyFont="1" applyFill="1" applyBorder="1" applyAlignment="1">
      <alignment horizontal="left" vertical="top"/>
    </xf>
    <xf numFmtId="0" fontId="18" fillId="2" borderId="66" xfId="0" applyFont="1" applyFill="1" applyBorder="1" applyAlignment="1">
      <alignment horizontal="left" vertical="top" wrapText="1"/>
    </xf>
    <xf numFmtId="0" fontId="17" fillId="3" borderId="27" xfId="0" applyFont="1" applyFill="1" applyBorder="1" applyAlignment="1">
      <alignment horizontal="left" vertical="top" wrapText="1"/>
    </xf>
    <xf numFmtId="0" fontId="17" fillId="3" borderId="67" xfId="0" applyFont="1" applyFill="1" applyBorder="1" applyAlignment="1">
      <alignment horizontal="left" vertical="top" wrapText="1"/>
    </xf>
    <xf numFmtId="0" fontId="21" fillId="3" borderId="67" xfId="0" applyFont="1" applyFill="1" applyBorder="1" applyAlignment="1">
      <alignment horizontal="left" vertical="top" wrapText="1"/>
    </xf>
    <xf numFmtId="0" fontId="21" fillId="3" borderId="27" xfId="0" applyFont="1" applyFill="1" applyBorder="1" applyAlignment="1">
      <alignment horizontal="left" vertical="top" wrapText="1"/>
    </xf>
    <xf numFmtId="0" fontId="18" fillId="2" borderId="27" xfId="0" applyFont="1" applyFill="1" applyBorder="1" applyAlignment="1">
      <alignment horizontal="left" vertical="top" wrapText="1"/>
    </xf>
    <xf numFmtId="0" fontId="18" fillId="2" borderId="67" xfId="0" applyFont="1" applyFill="1" applyBorder="1" applyAlignment="1">
      <alignment horizontal="left" vertical="top" wrapText="1"/>
    </xf>
    <xf numFmtId="0" fontId="17" fillId="3" borderId="68" xfId="0" applyFont="1" applyFill="1" applyBorder="1" applyAlignment="1">
      <alignment horizontal="left" vertical="top" wrapText="1"/>
    </xf>
    <xf numFmtId="0" fontId="21" fillId="3" borderId="11" xfId="0" applyFont="1" applyFill="1" applyBorder="1" applyAlignment="1">
      <alignment horizontal="left" vertical="top" wrapText="1"/>
    </xf>
    <xf numFmtId="0" fontId="20" fillId="0" borderId="11" xfId="1"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11" xfId="0" applyFont="1" applyFill="1" applyBorder="1" applyAlignment="1">
      <alignment horizontal="right" vertical="center" wrapText="1"/>
    </xf>
    <xf numFmtId="166" fontId="17" fillId="3" borderId="11" xfId="3" applyNumberFormat="1" applyFont="1" applyFill="1" applyBorder="1" applyAlignment="1">
      <alignment horizontal="left" vertical="top" wrapText="1"/>
    </xf>
    <xf numFmtId="0" fontId="17" fillId="3" borderId="69" xfId="0" applyFont="1" applyFill="1" applyBorder="1" applyAlignment="1">
      <alignment horizontal="left" vertical="top" wrapText="1"/>
    </xf>
    <xf numFmtId="0" fontId="17" fillId="3" borderId="0" xfId="0" applyFont="1" applyFill="1" applyAlignment="1">
      <alignment horizontal="left" vertical="top"/>
    </xf>
    <xf numFmtId="0" fontId="17" fillId="3" borderId="0" xfId="0" applyFont="1" applyFill="1" applyAlignment="1">
      <alignment horizontal="right" vertical="center"/>
    </xf>
    <xf numFmtId="0" fontId="18" fillId="3" borderId="1" xfId="0" applyFont="1" applyFill="1" applyBorder="1" applyAlignment="1">
      <alignment horizontal="left" vertical="top" wrapText="1"/>
    </xf>
    <xf numFmtId="0" fontId="20" fillId="3" borderId="1" xfId="1" applyFont="1" applyFill="1" applyBorder="1" applyAlignment="1">
      <alignment vertical="top" wrapText="1"/>
    </xf>
    <xf numFmtId="0" fontId="17" fillId="3" borderId="0" xfId="0" applyFont="1" applyFill="1" applyAlignment="1">
      <alignment horizontal="left" vertical="center"/>
    </xf>
    <xf numFmtId="0" fontId="18" fillId="2" borderId="3" xfId="0" applyFont="1" applyFill="1" applyBorder="1" applyAlignment="1">
      <alignment horizontal="left" vertical="center" wrapText="1"/>
    </xf>
    <xf numFmtId="0" fontId="23" fillId="5" borderId="68"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69" xfId="0" applyFont="1" applyFill="1" applyBorder="1" applyAlignment="1">
      <alignment horizontal="center" vertical="center" wrapText="1"/>
    </xf>
    <xf numFmtId="0" fontId="20" fillId="3" borderId="11" xfId="1" applyFont="1" applyFill="1" applyBorder="1" applyAlignment="1">
      <alignment horizontal="left" vertical="top" wrapText="1"/>
    </xf>
    <xf numFmtId="9" fontId="17" fillId="3" borderId="11" xfId="0" applyNumberFormat="1" applyFont="1" applyFill="1" applyBorder="1" applyAlignment="1">
      <alignment horizontal="right" vertical="center" wrapText="1"/>
    </xf>
    <xf numFmtId="0" fontId="12" fillId="3" borderId="1" xfId="0" applyFont="1" applyFill="1" applyBorder="1" applyAlignment="1">
      <alignment horizontal="left" vertical="top" wrapText="1"/>
    </xf>
    <xf numFmtId="9" fontId="17" fillId="3" borderId="1" xfId="0" applyNumberFormat="1" applyFont="1" applyFill="1" applyBorder="1" applyAlignment="1">
      <alignment vertical="center" wrapText="1"/>
    </xf>
    <xf numFmtId="0" fontId="17" fillId="0" borderId="1" xfId="0" applyFont="1" applyFill="1" applyBorder="1" applyAlignment="1">
      <alignment horizontal="left" vertical="top" wrapText="1"/>
    </xf>
    <xf numFmtId="9" fontId="17" fillId="0" borderId="1" xfId="0" applyNumberFormat="1" applyFont="1" applyFill="1" applyBorder="1" applyAlignment="1">
      <alignment horizontal="right" vertical="center" wrapText="1"/>
    </xf>
    <xf numFmtId="0" fontId="17" fillId="0" borderId="1" xfId="0" applyFont="1" applyFill="1" applyBorder="1" applyAlignment="1">
      <alignment vertical="top" wrapText="1"/>
    </xf>
    <xf numFmtId="0" fontId="20" fillId="3" borderId="1" xfId="1" applyFont="1" applyFill="1" applyBorder="1" applyAlignment="1">
      <alignment horizontal="left" vertical="top"/>
    </xf>
    <xf numFmtId="0" fontId="20" fillId="3" borderId="3" xfId="1" applyFont="1" applyFill="1" applyBorder="1" applyAlignment="1">
      <alignment horizontal="left" vertical="top" wrapText="1"/>
    </xf>
    <xf numFmtId="9" fontId="21" fillId="0" borderId="1" xfId="0" applyNumberFormat="1" applyFont="1" applyBorder="1" applyAlignment="1">
      <alignment horizontal="right" vertical="center"/>
    </xf>
    <xf numFmtId="0" fontId="17" fillId="3" borderId="1" xfId="0" applyFont="1" applyFill="1" applyBorder="1" applyAlignment="1">
      <alignment horizontal="left" vertical="top"/>
    </xf>
    <xf numFmtId="0" fontId="17" fillId="3" borderId="0" xfId="0" applyFont="1" applyFill="1" applyBorder="1" applyAlignment="1">
      <alignment horizontal="left" vertical="top" wrapText="1"/>
    </xf>
    <xf numFmtId="0" fontId="20" fillId="3" borderId="3" xfId="1" applyFont="1" applyFill="1" applyBorder="1" applyAlignment="1">
      <alignment vertical="top" wrapText="1"/>
    </xf>
    <xf numFmtId="0" fontId="17" fillId="3" borderId="1" xfId="0" applyNumberFormat="1" applyFont="1" applyFill="1" applyBorder="1" applyAlignment="1">
      <alignment horizontal="right" vertical="center" wrapText="1"/>
    </xf>
    <xf numFmtId="0" fontId="18" fillId="2" borderId="66" xfId="0" applyFont="1" applyFill="1" applyBorder="1" applyAlignment="1">
      <alignment vertical="top" wrapText="1"/>
    </xf>
    <xf numFmtId="0" fontId="17" fillId="3" borderId="67" xfId="0" applyFont="1" applyFill="1" applyBorder="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top"/>
    </xf>
    <xf numFmtId="0" fontId="12" fillId="3" borderId="27" xfId="0" applyFont="1" applyFill="1" applyBorder="1" applyAlignment="1">
      <alignment horizontal="left" vertical="top" wrapText="1"/>
    </xf>
    <xf numFmtId="0" fontId="18" fillId="2" borderId="67" xfId="0" applyFont="1" applyFill="1" applyBorder="1" applyAlignment="1">
      <alignment wrapText="1"/>
    </xf>
    <xf numFmtId="0" fontId="17" fillId="0" borderId="27" xfId="0" applyFont="1" applyFill="1" applyBorder="1" applyAlignment="1">
      <alignment horizontal="left" vertical="top" wrapText="1"/>
    </xf>
    <xf numFmtId="0" fontId="17" fillId="3" borderId="27" xfId="0" applyFont="1" applyFill="1" applyBorder="1" applyAlignment="1">
      <alignment vertical="top" wrapText="1"/>
    </xf>
    <xf numFmtId="0" fontId="17" fillId="3" borderId="67" xfId="0" applyFont="1" applyFill="1" applyBorder="1" applyAlignment="1">
      <alignment vertical="top" wrapText="1"/>
    </xf>
    <xf numFmtId="0" fontId="22" fillId="3" borderId="11" xfId="0" applyFont="1" applyFill="1" applyBorder="1" applyAlignment="1">
      <alignment wrapText="1"/>
    </xf>
    <xf numFmtId="0" fontId="17" fillId="3" borderId="11" xfId="0" applyFont="1" applyFill="1" applyBorder="1" applyAlignment="1">
      <alignment vertical="center" wrapText="1"/>
    </xf>
    <xf numFmtId="0" fontId="17" fillId="3" borderId="11" xfId="0" applyFont="1" applyFill="1" applyBorder="1" applyAlignment="1">
      <alignment wrapText="1"/>
    </xf>
    <xf numFmtId="0" fontId="17" fillId="3" borderId="11" xfId="0" applyFont="1" applyFill="1" applyBorder="1" applyAlignment="1">
      <alignment vertical="top" wrapText="1"/>
    </xf>
    <xf numFmtId="0" fontId="17" fillId="3" borderId="69" xfId="0" applyFont="1" applyFill="1" applyBorder="1" applyAlignment="1">
      <alignment vertical="top" wrapText="1"/>
    </xf>
    <xf numFmtId="0" fontId="8" fillId="3" borderId="0" xfId="0" applyFont="1" applyFill="1" applyAlignment="1">
      <alignment horizontal="center" vertical="center"/>
    </xf>
    <xf numFmtId="0" fontId="18" fillId="2" borderId="1" xfId="0" applyFont="1" applyFill="1" applyBorder="1" applyAlignment="1">
      <alignment vertical="center" wrapText="1"/>
    </xf>
    <xf numFmtId="0" fontId="18" fillId="2" borderId="3" xfId="0" applyFont="1" applyFill="1" applyBorder="1" applyAlignment="1">
      <alignment vertical="center" wrapText="1"/>
    </xf>
    <xf numFmtId="0" fontId="17" fillId="3" borderId="4" xfId="0" applyFont="1" applyFill="1" applyBorder="1" applyAlignment="1">
      <alignment horizontal="left" vertical="top" wrapText="1"/>
    </xf>
    <xf numFmtId="0" fontId="8" fillId="0" borderId="0" xfId="0" applyFont="1" applyFill="1"/>
    <xf numFmtId="9" fontId="17" fillId="0" borderId="1" xfId="0" applyNumberFormat="1" applyFont="1" applyFill="1" applyBorder="1" applyAlignment="1">
      <alignment vertical="center" wrapText="1"/>
    </xf>
    <xf numFmtId="0" fontId="8" fillId="3" borderId="1" xfId="0" applyFont="1" applyFill="1" applyBorder="1"/>
    <xf numFmtId="0" fontId="30" fillId="3" borderId="1" xfId="1" applyFont="1" applyFill="1" applyBorder="1" applyAlignment="1">
      <alignment horizontal="left" vertical="top" wrapText="1"/>
    </xf>
    <xf numFmtId="0" fontId="21" fillId="0" borderId="0" xfId="0" applyFont="1" applyAlignment="1">
      <alignment horizontal="left" vertical="top" wrapText="1"/>
    </xf>
    <xf numFmtId="0" fontId="33" fillId="3" borderId="1" xfId="1" applyFont="1" applyFill="1" applyBorder="1" applyAlignment="1">
      <alignment horizontal="left" vertical="top" wrapText="1"/>
    </xf>
    <xf numFmtId="0" fontId="17" fillId="3" borderId="33" xfId="0" applyFont="1" applyFill="1" applyBorder="1" applyAlignment="1">
      <alignment horizontal="left" vertical="top" wrapText="1"/>
    </xf>
    <xf numFmtId="0" fontId="20" fillId="3" borderId="33" xfId="1" applyFont="1" applyFill="1" applyBorder="1" applyAlignment="1">
      <alignment horizontal="left" vertical="top" wrapText="1"/>
    </xf>
    <xf numFmtId="0" fontId="30" fillId="0" borderId="1" xfId="1" applyFont="1" applyFill="1" applyBorder="1" applyAlignment="1">
      <alignment horizontal="left" vertical="top" wrapText="1"/>
    </xf>
    <xf numFmtId="0" fontId="34" fillId="3" borderId="1" xfId="0" applyFont="1" applyFill="1" applyBorder="1" applyAlignment="1">
      <alignment horizontal="left" vertical="top" wrapText="1"/>
    </xf>
    <xf numFmtId="0" fontId="21" fillId="0" borderId="1" xfId="0" applyFont="1" applyBorder="1" applyAlignment="1">
      <alignment horizontal="left" vertical="top" wrapText="1"/>
    </xf>
    <xf numFmtId="0" fontId="29" fillId="0" borderId="1" xfId="0" applyFont="1" applyBorder="1" applyAlignment="1">
      <alignment horizontal="left" vertical="top" wrapText="1"/>
    </xf>
    <xf numFmtId="0" fontId="28" fillId="0" borderId="1" xfId="0" applyFont="1" applyBorder="1" applyAlignment="1">
      <alignment horizontal="left" vertical="top" wrapText="1"/>
    </xf>
    <xf numFmtId="0" fontId="17" fillId="0" borderId="1" xfId="0" applyFont="1" applyBorder="1" applyAlignment="1">
      <alignment horizontal="left" vertical="top" wrapText="1"/>
    </xf>
    <xf numFmtId="166" fontId="21" fillId="3" borderId="6" xfId="0" applyNumberFormat="1" applyFont="1" applyFill="1" applyBorder="1" applyAlignment="1">
      <alignment horizontal="left" vertical="top" wrapText="1"/>
    </xf>
    <xf numFmtId="0" fontId="28" fillId="0" borderId="0" xfId="0" applyFont="1" applyAlignment="1">
      <alignment horizontal="left" vertical="top" wrapText="1"/>
    </xf>
    <xf numFmtId="0" fontId="21" fillId="0" borderId="1" xfId="0" applyFont="1" applyFill="1" applyBorder="1" applyAlignment="1">
      <alignment horizontal="right" vertical="center" wrapText="1"/>
    </xf>
    <xf numFmtId="9" fontId="21" fillId="3" borderId="1" xfId="0" applyNumberFormat="1" applyFont="1" applyFill="1" applyBorder="1" applyAlignment="1">
      <alignment horizontal="right" vertical="center" wrapText="1"/>
    </xf>
    <xf numFmtId="0" fontId="21" fillId="0" borderId="1" xfId="0" applyFont="1" applyBorder="1" applyAlignment="1">
      <alignment horizontal="right" vertical="center" wrapText="1"/>
    </xf>
    <xf numFmtId="0" fontId="21" fillId="3" borderId="33" xfId="0" applyFont="1" applyFill="1" applyBorder="1" applyAlignment="1">
      <alignment horizontal="right" vertical="center" wrapText="1"/>
    </xf>
    <xf numFmtId="0" fontId="17" fillId="0" borderId="1" xfId="0" applyFont="1" applyBorder="1" applyAlignment="1">
      <alignment vertical="center" wrapText="1"/>
    </xf>
    <xf numFmtId="0" fontId="17" fillId="3" borderId="33" xfId="0" applyFont="1" applyFill="1" applyBorder="1" applyAlignment="1">
      <alignment vertical="center" wrapText="1"/>
    </xf>
    <xf numFmtId="9" fontId="21" fillId="3" borderId="1" xfId="0" applyNumberFormat="1" applyFont="1" applyFill="1" applyBorder="1" applyAlignment="1">
      <alignment vertical="center" wrapText="1"/>
    </xf>
    <xf numFmtId="9" fontId="21" fillId="0" borderId="1" xfId="0" applyNumberFormat="1" applyFont="1" applyBorder="1" applyAlignment="1">
      <alignment horizontal="right" vertical="center" wrapText="1"/>
    </xf>
    <xf numFmtId="10" fontId="21" fillId="3" borderId="33" xfId="0" applyNumberFormat="1" applyFont="1" applyFill="1" applyBorder="1" applyAlignment="1">
      <alignment horizontal="right" vertical="center" wrapText="1"/>
    </xf>
    <xf numFmtId="0" fontId="18" fillId="2" borderId="3" xfId="0" applyFont="1" applyFill="1" applyBorder="1" applyAlignment="1">
      <alignment wrapText="1"/>
    </xf>
    <xf numFmtId="0" fontId="18" fillId="2" borderId="66" xfId="0" applyFont="1" applyFill="1" applyBorder="1" applyAlignment="1">
      <alignment wrapText="1"/>
    </xf>
    <xf numFmtId="0" fontId="21" fillId="0" borderId="0" xfId="0" applyFont="1" applyBorder="1" applyAlignment="1">
      <alignment horizontal="left" vertical="top" wrapText="1"/>
    </xf>
    <xf numFmtId="9" fontId="17" fillId="3" borderId="67" xfId="0" applyNumberFormat="1" applyFont="1" applyFill="1" applyBorder="1" applyAlignment="1">
      <alignment horizontal="left" vertical="top" wrapText="1"/>
    </xf>
    <xf numFmtId="0" fontId="28" fillId="0" borderId="0" xfId="0" applyFont="1" applyBorder="1" applyAlignment="1">
      <alignment horizontal="left" vertical="top" wrapText="1"/>
    </xf>
    <xf numFmtId="0" fontId="17" fillId="3" borderId="71" xfId="0" applyFont="1" applyFill="1" applyBorder="1" applyAlignment="1">
      <alignment horizontal="left" vertical="top" wrapText="1"/>
    </xf>
    <xf numFmtId="0" fontId="28" fillId="0" borderId="0" xfId="0" applyFont="1" applyBorder="1" applyAlignment="1">
      <alignment horizontal="right" vertical="center" wrapText="1"/>
    </xf>
    <xf numFmtId="0" fontId="17" fillId="3" borderId="0" xfId="0" applyFont="1" applyFill="1" applyBorder="1" applyAlignment="1">
      <alignment horizontal="right" vertical="center"/>
    </xf>
    <xf numFmtId="0" fontId="21" fillId="0" borderId="67" xfId="0" applyFont="1" applyBorder="1" applyAlignment="1">
      <alignment horizontal="left" vertical="top" wrapText="1"/>
    </xf>
    <xf numFmtId="0" fontId="21" fillId="3" borderId="68" xfId="0" applyFont="1" applyFill="1" applyBorder="1" applyAlignment="1">
      <alignment horizontal="left" vertical="top" wrapText="1"/>
    </xf>
    <xf numFmtId="0" fontId="28" fillId="0" borderId="11" xfId="0" applyFont="1" applyBorder="1" applyAlignment="1">
      <alignment horizontal="right" vertical="center" wrapText="1"/>
    </xf>
    <xf numFmtId="0" fontId="21" fillId="0" borderId="69" xfId="0" applyFont="1" applyBorder="1" applyAlignment="1">
      <alignment horizontal="left" vertical="top" wrapText="1"/>
    </xf>
    <xf numFmtId="0" fontId="17" fillId="3" borderId="3" xfId="0" applyFont="1" applyFill="1" applyBorder="1" applyAlignment="1">
      <alignment horizontal="left" vertical="top" wrapText="1"/>
    </xf>
    <xf numFmtId="0" fontId="17" fillId="3" borderId="3" xfId="0" applyFont="1" applyFill="1" applyBorder="1" applyAlignment="1">
      <alignment vertical="center" wrapText="1"/>
    </xf>
    <xf numFmtId="0" fontId="17" fillId="3" borderId="35" xfId="0" applyFont="1" applyFill="1" applyBorder="1" applyAlignment="1">
      <alignment horizontal="left" vertical="top" wrapText="1"/>
    </xf>
    <xf numFmtId="0" fontId="17" fillId="3" borderId="66" xfId="0" applyFont="1" applyFill="1" applyBorder="1" applyAlignment="1">
      <alignment horizontal="left" vertical="top" wrapText="1"/>
    </xf>
    <xf numFmtId="0" fontId="17" fillId="3" borderId="72" xfId="0" applyFont="1" applyFill="1" applyBorder="1" applyAlignment="1">
      <alignment horizontal="left" vertical="top" wrapText="1"/>
    </xf>
    <xf numFmtId="0" fontId="21" fillId="3" borderId="1" xfId="1" applyFont="1" applyFill="1" applyBorder="1" applyAlignment="1">
      <alignment vertical="center" wrapText="1"/>
    </xf>
    <xf numFmtId="2" fontId="17" fillId="3" borderId="1" xfId="0" applyNumberFormat="1" applyFont="1" applyFill="1" applyBorder="1" applyAlignment="1">
      <alignment horizontal="right" vertical="center" wrapText="1"/>
    </xf>
    <xf numFmtId="0" fontId="17" fillId="3" borderId="3" xfId="0" applyFont="1" applyFill="1" applyBorder="1" applyAlignment="1">
      <alignment horizontal="right" vertical="center" wrapText="1"/>
    </xf>
    <xf numFmtId="0" fontId="18" fillId="2" borderId="4" xfId="0" applyFont="1" applyFill="1" applyBorder="1" applyAlignment="1">
      <alignment vertical="center" wrapText="1"/>
    </xf>
    <xf numFmtId="0" fontId="18" fillId="2" borderId="5" xfId="0" applyFont="1" applyFill="1" applyBorder="1" applyAlignment="1">
      <alignment vertical="center" wrapText="1"/>
    </xf>
    <xf numFmtId="0" fontId="20" fillId="0" borderId="0" xfId="1" applyFont="1" applyAlignment="1">
      <alignment horizontal="left" vertical="top" wrapText="1"/>
    </xf>
    <xf numFmtId="0" fontId="21" fillId="3" borderId="2" xfId="0" applyFont="1" applyFill="1" applyBorder="1" applyAlignment="1">
      <alignment horizontal="left" vertical="top" wrapText="1"/>
    </xf>
    <xf numFmtId="168" fontId="17" fillId="3" borderId="1" xfId="0" applyNumberFormat="1" applyFont="1" applyFill="1" applyBorder="1" applyAlignment="1">
      <alignment horizontal="right" vertical="center" wrapText="1"/>
    </xf>
    <xf numFmtId="164" fontId="17" fillId="3" borderId="1" xfId="0" applyNumberFormat="1" applyFont="1" applyFill="1" applyBorder="1" applyAlignment="1">
      <alignment horizontal="left" vertical="top" wrapText="1"/>
    </xf>
    <xf numFmtId="166" fontId="17" fillId="0" borderId="0" xfId="8" applyNumberFormat="1" applyFont="1" applyAlignment="1">
      <alignment horizontal="left" vertical="top" wrapText="1"/>
    </xf>
    <xf numFmtId="166" fontId="17" fillId="0" borderId="0" xfId="0" applyNumberFormat="1" applyFont="1" applyAlignment="1">
      <alignment horizontal="left" vertical="top" wrapText="1"/>
    </xf>
    <xf numFmtId="166" fontId="21" fillId="3" borderId="6"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1" xfId="0" applyNumberFormat="1" applyFont="1" applyBorder="1" applyAlignment="1">
      <alignment horizontal="right" vertical="center" wrapText="1"/>
    </xf>
    <xf numFmtId="3" fontId="21" fillId="0" borderId="0" xfId="0" applyNumberFormat="1" applyFont="1" applyAlignment="1">
      <alignment horizontal="right" vertical="center" wrapText="1"/>
    </xf>
    <xf numFmtId="0" fontId="21" fillId="0" borderId="1" xfId="1" applyFont="1" applyFill="1" applyBorder="1" applyAlignment="1">
      <alignment horizontal="left" vertical="top" wrapText="1"/>
    </xf>
    <xf numFmtId="0" fontId="17" fillId="3" borderId="1" xfId="3" applyNumberFormat="1" applyFont="1" applyFill="1" applyBorder="1" applyAlignment="1">
      <alignment horizontal="right" vertical="center" wrapText="1"/>
    </xf>
    <xf numFmtId="10" fontId="17" fillId="3" borderId="1" xfId="0" applyNumberFormat="1" applyFont="1" applyFill="1" applyBorder="1" applyAlignment="1">
      <alignment horizontal="right" vertical="center" wrapText="1"/>
    </xf>
    <xf numFmtId="164" fontId="17" fillId="3" borderId="1" xfId="0" applyNumberFormat="1" applyFont="1" applyFill="1" applyBorder="1" applyAlignment="1">
      <alignment horizontal="right" vertical="center" wrapText="1"/>
    </xf>
    <xf numFmtId="167" fontId="17" fillId="3" borderId="1" xfId="0" applyNumberFormat="1" applyFont="1" applyFill="1" applyBorder="1" applyAlignment="1">
      <alignment vertical="center" wrapText="1"/>
    </xf>
    <xf numFmtId="9" fontId="17" fillId="3" borderId="1" xfId="0" applyNumberFormat="1" applyFont="1" applyFill="1" applyBorder="1" applyAlignment="1">
      <alignment horizontal="left" vertical="center" wrapText="1"/>
    </xf>
    <xf numFmtId="168" fontId="17" fillId="3" borderId="1" xfId="0" applyNumberFormat="1" applyFont="1" applyFill="1" applyBorder="1" applyAlignment="1">
      <alignment horizontal="left" vertical="top" wrapText="1"/>
    </xf>
    <xf numFmtId="10" fontId="17" fillId="3" borderId="1" xfId="0" applyNumberFormat="1" applyFont="1" applyFill="1" applyBorder="1" applyAlignment="1">
      <alignment wrapText="1"/>
    </xf>
    <xf numFmtId="0" fontId="16" fillId="4"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5" fillId="3" borderId="1" xfId="0" applyFont="1" applyFill="1" applyBorder="1" applyAlignment="1">
      <alignment wrapText="1"/>
    </xf>
    <xf numFmtId="0" fontId="5" fillId="3" borderId="1" xfId="0" applyFont="1" applyFill="1" applyBorder="1" applyAlignment="1">
      <alignment horizontal="right" wrapText="1"/>
    </xf>
    <xf numFmtId="0" fontId="5" fillId="3" borderId="0" xfId="0" applyFont="1" applyFill="1" applyAlignment="1">
      <alignment wrapText="1"/>
    </xf>
    <xf numFmtId="10" fontId="17" fillId="3" borderId="1" xfId="0" applyNumberFormat="1" applyFont="1" applyFill="1" applyBorder="1" applyAlignment="1">
      <alignment horizontal="left" vertical="top" wrapText="1"/>
    </xf>
    <xf numFmtId="0" fontId="17" fillId="5" borderId="20" xfId="0" applyFont="1" applyFill="1" applyBorder="1" applyAlignment="1">
      <alignment vertical="center" wrapText="1"/>
    </xf>
    <xf numFmtId="0" fontId="11" fillId="7" borderId="16" xfId="1" applyFont="1" applyFill="1" applyBorder="1" applyAlignment="1">
      <alignment vertical="center" wrapText="1"/>
    </xf>
    <xf numFmtId="1" fontId="17" fillId="0" borderId="19"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0" fontId="17" fillId="0" borderId="11" xfId="0" applyFont="1" applyFill="1" applyBorder="1" applyAlignment="1">
      <alignment vertical="center" wrapText="1"/>
    </xf>
    <xf numFmtId="0" fontId="17" fillId="0" borderId="50" xfId="0" applyFont="1" applyBorder="1" applyAlignment="1">
      <alignment horizontal="left" vertical="top" wrapText="1"/>
    </xf>
    <xf numFmtId="0" fontId="20" fillId="0" borderId="0" xfId="1" applyFont="1" applyBorder="1" applyAlignment="1">
      <alignment horizontal="left" vertical="top" wrapText="1"/>
    </xf>
    <xf numFmtId="0" fontId="44" fillId="0" borderId="50" xfId="0" applyFont="1" applyBorder="1" applyAlignment="1">
      <alignment horizontal="left" vertical="top" wrapText="1"/>
    </xf>
    <xf numFmtId="0" fontId="5" fillId="3" borderId="27" xfId="0" applyFont="1" applyFill="1" applyBorder="1" applyAlignment="1">
      <alignment wrapText="1"/>
    </xf>
    <xf numFmtId="0" fontId="18" fillId="2" borderId="67" xfId="0" applyFont="1" applyFill="1" applyBorder="1" applyAlignment="1">
      <alignment vertical="center" wrapText="1"/>
    </xf>
    <xf numFmtId="0" fontId="17" fillId="3" borderId="27" xfId="0" applyFont="1" applyFill="1" applyBorder="1" applyAlignment="1">
      <alignment wrapText="1"/>
    </xf>
    <xf numFmtId="0" fontId="8" fillId="3" borderId="0" xfId="0" applyFont="1" applyFill="1" applyBorder="1"/>
    <xf numFmtId="0" fontId="17" fillId="3" borderId="69" xfId="0" applyFont="1" applyFill="1" applyBorder="1" applyAlignment="1">
      <alignment wrapText="1"/>
    </xf>
    <xf numFmtId="0" fontId="17" fillId="5" borderId="16"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7" fillId="0" borderId="33"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11" fillId="7" borderId="29" xfId="1" applyFont="1" applyFill="1" applyBorder="1" applyAlignment="1">
      <alignment vertical="center" wrapText="1"/>
    </xf>
    <xf numFmtId="0" fontId="37" fillId="0" borderId="1" xfId="0" applyFont="1" applyFill="1" applyBorder="1" applyAlignment="1">
      <alignment horizontal="center" vertical="center" wrapText="1"/>
    </xf>
    <xf numFmtId="0" fontId="11" fillId="7" borderId="7" xfId="1" applyFont="1" applyFill="1" applyBorder="1" applyAlignment="1">
      <alignment vertical="center" wrapText="1"/>
    </xf>
    <xf numFmtId="0" fontId="46" fillId="3" borderId="0" xfId="0" applyFont="1" applyFill="1"/>
    <xf numFmtId="0" fontId="18" fillId="9" borderId="15" xfId="0" applyFont="1" applyFill="1" applyBorder="1" applyAlignment="1">
      <alignment horizontal="center" vertical="center"/>
    </xf>
    <xf numFmtId="0" fontId="47" fillId="9" borderId="49" xfId="0" applyFont="1" applyFill="1" applyBorder="1" applyAlignment="1">
      <alignment horizontal="center" vertical="center" wrapText="1"/>
    </xf>
    <xf numFmtId="0" fontId="18" fillId="9" borderId="74" xfId="0" applyFont="1" applyFill="1" applyBorder="1" applyAlignment="1">
      <alignment horizontal="center" vertical="center" wrapText="1"/>
    </xf>
    <xf numFmtId="0" fontId="11" fillId="7" borderId="52" xfId="1" applyFont="1" applyFill="1" applyBorder="1" applyAlignment="1">
      <alignment vertical="center"/>
    </xf>
    <xf numFmtId="0" fontId="48" fillId="8" borderId="1" xfId="1" applyFont="1" applyFill="1" applyBorder="1" applyAlignment="1">
      <alignment horizontal="center" vertical="center"/>
    </xf>
    <xf numFmtId="9" fontId="48" fillId="8" borderId="1" xfId="3" applyFont="1" applyFill="1" applyBorder="1" applyAlignment="1">
      <alignment horizontal="center" vertical="center"/>
    </xf>
    <xf numFmtId="0" fontId="48" fillId="8" borderId="6" xfId="1" applyFont="1" applyFill="1" applyBorder="1" applyAlignment="1">
      <alignment horizontal="center" vertical="center"/>
    </xf>
    <xf numFmtId="0" fontId="32" fillId="8" borderId="1" xfId="1" applyFont="1" applyFill="1" applyBorder="1" applyAlignment="1">
      <alignment horizontal="center" vertical="center" wrapText="1"/>
    </xf>
    <xf numFmtId="9" fontId="32" fillId="8" borderId="1" xfId="3" applyFont="1" applyFill="1" applyBorder="1" applyAlignment="1">
      <alignment horizontal="center" vertical="center" wrapText="1"/>
    </xf>
    <xf numFmtId="0" fontId="32" fillId="8" borderId="6" xfId="1" applyFont="1" applyFill="1" applyBorder="1" applyAlignment="1">
      <alignment horizontal="center" vertical="center" wrapText="1"/>
    </xf>
    <xf numFmtId="0" fontId="11" fillId="7" borderId="52" xfId="1" applyFont="1" applyFill="1" applyBorder="1" applyAlignment="1">
      <alignment vertical="center" wrapText="1"/>
    </xf>
    <xf numFmtId="0" fontId="11" fillId="7" borderId="15" xfId="1" applyFont="1" applyFill="1" applyBorder="1" applyAlignment="1">
      <alignment horizontal="left" vertical="center" wrapText="1"/>
    </xf>
    <xf numFmtId="0" fontId="47" fillId="9" borderId="55" xfId="0" applyFont="1" applyFill="1" applyBorder="1" applyAlignment="1">
      <alignment horizontal="center" vertical="center" wrapText="1"/>
    </xf>
    <xf numFmtId="0" fontId="18" fillId="9" borderId="75" xfId="0" applyFont="1" applyFill="1" applyBorder="1" applyAlignment="1">
      <alignment horizontal="center" vertical="center" wrapText="1"/>
    </xf>
    <xf numFmtId="0" fontId="8" fillId="8" borderId="33" xfId="0" applyFont="1" applyFill="1" applyBorder="1" applyAlignment="1">
      <alignment horizontal="left" vertical="top" wrapText="1"/>
    </xf>
    <xf numFmtId="0" fontId="8" fillId="8" borderId="3" xfId="0" applyFont="1" applyFill="1" applyBorder="1" applyAlignment="1">
      <alignment horizontal="left" vertical="top" wrapText="1"/>
    </xf>
    <xf numFmtId="0" fontId="37" fillId="0" borderId="31"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11" fillId="7" borderId="21" xfId="1" applyFont="1" applyFill="1" applyBorder="1" applyAlignment="1">
      <alignment vertical="center" wrapText="1"/>
    </xf>
    <xf numFmtId="0" fontId="11" fillId="7" borderId="23" xfId="1" applyFont="1" applyFill="1" applyBorder="1" applyAlignment="1">
      <alignment vertical="center" wrapText="1"/>
    </xf>
    <xf numFmtId="0" fontId="11" fillId="7" borderId="25" xfId="1" applyFont="1" applyFill="1" applyBorder="1" applyAlignment="1">
      <alignment vertical="center" wrapText="1"/>
    </xf>
    <xf numFmtId="0" fontId="11" fillId="7" borderId="24" xfId="1" applyFont="1" applyFill="1" applyBorder="1" applyAlignment="1">
      <alignment vertical="center" wrapText="1"/>
    </xf>
    <xf numFmtId="0" fontId="11" fillId="7" borderId="51" xfId="1" applyFont="1" applyFill="1" applyBorder="1" applyAlignment="1">
      <alignment vertical="center" wrapText="1"/>
    </xf>
    <xf numFmtId="0" fontId="17" fillId="0" borderId="11" xfId="0" applyFont="1" applyFill="1" applyBorder="1" applyAlignment="1">
      <alignment horizontal="center" vertical="center" wrapText="1"/>
    </xf>
    <xf numFmtId="9" fontId="21" fillId="0" borderId="13" xfId="0" applyNumberFormat="1" applyFont="1" applyFill="1" applyBorder="1" applyAlignment="1">
      <alignment horizontal="center" vertical="center" wrapText="1"/>
    </xf>
    <xf numFmtId="0" fontId="21" fillId="0" borderId="28" xfId="0" applyFont="1" applyFill="1" applyBorder="1" applyAlignment="1">
      <alignment horizontal="center" vertical="center" wrapText="1"/>
    </xf>
    <xf numFmtId="0" fontId="11" fillId="7" borderId="22" xfId="1" applyFont="1" applyFill="1" applyBorder="1" applyAlignment="1">
      <alignment vertical="center" wrapText="1"/>
    </xf>
    <xf numFmtId="0" fontId="11" fillId="7" borderId="29" xfId="1"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1" fillId="7" borderId="41" xfId="1" applyFont="1" applyFill="1" applyBorder="1" applyAlignment="1">
      <alignment vertical="center" wrapText="1"/>
    </xf>
    <xf numFmtId="0" fontId="37" fillId="0" borderId="40" xfId="0" applyFont="1" applyFill="1" applyBorder="1" applyAlignment="1">
      <alignment horizontal="center" vertical="center" wrapText="1"/>
    </xf>
    <xf numFmtId="0" fontId="11" fillId="7" borderId="7" xfId="1" applyFont="1" applyFill="1" applyBorder="1" applyAlignment="1">
      <alignment vertical="center" wrapText="1"/>
    </xf>
    <xf numFmtId="0" fontId="11" fillId="7" borderId="9" xfId="1" applyFont="1" applyFill="1" applyBorder="1" applyAlignment="1">
      <alignment vertical="center" wrapText="1"/>
    </xf>
    <xf numFmtId="0" fontId="12" fillId="8" borderId="12" xfId="1" applyFont="1" applyFill="1" applyBorder="1" applyAlignment="1">
      <alignment horizontal="center" vertical="center" wrapText="1"/>
    </xf>
    <xf numFmtId="0" fontId="12" fillId="8" borderId="2" xfId="1" applyFont="1" applyFill="1" applyBorder="1" applyAlignment="1">
      <alignment horizontal="center" vertical="center" wrapText="1"/>
    </xf>
    <xf numFmtId="0" fontId="12" fillId="8" borderId="59" xfId="1" applyFont="1" applyFill="1" applyBorder="1" applyAlignment="1">
      <alignment horizontal="center" vertical="center" wrapText="1"/>
    </xf>
    <xf numFmtId="10" fontId="17" fillId="0" borderId="36" xfId="0" applyNumberFormat="1" applyFont="1" applyFill="1" applyBorder="1" applyAlignment="1">
      <alignment horizontal="center" vertical="center" wrapText="1"/>
    </xf>
    <xf numFmtId="10" fontId="17" fillId="0" borderId="10" xfId="0" applyNumberFormat="1" applyFont="1" applyFill="1" applyBorder="1" applyAlignment="1">
      <alignment horizontal="center" vertical="center" wrapText="1"/>
    </xf>
    <xf numFmtId="0" fontId="17" fillId="5" borderId="16" xfId="0" applyFont="1" applyFill="1" applyBorder="1" applyAlignment="1">
      <alignment horizontal="left" vertical="top" wrapText="1"/>
    </xf>
    <xf numFmtId="0" fontId="17" fillId="5" borderId="20" xfId="0" applyFont="1" applyFill="1" applyBorder="1" applyAlignment="1">
      <alignment horizontal="left" vertical="top" wrapText="1"/>
    </xf>
    <xf numFmtId="0" fontId="17" fillId="0" borderId="22"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0" fontId="17" fillId="0" borderId="34" xfId="0" applyFont="1" applyFill="1" applyBorder="1" applyAlignment="1">
      <alignment horizontal="center" vertical="center" wrapText="1"/>
    </xf>
    <xf numFmtId="1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9" fontId="17" fillId="0" borderId="4" xfId="0" applyNumberFormat="1" applyFont="1" applyFill="1" applyBorder="1" applyAlignment="1">
      <alignment horizontal="center" vertical="center" wrapText="1"/>
    </xf>
    <xf numFmtId="9" fontId="17" fillId="0" borderId="6" xfId="0" applyNumberFormat="1"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56"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7" fillId="0" borderId="55" xfId="0" applyFont="1" applyFill="1" applyBorder="1" applyAlignment="1">
      <alignment horizontal="center" vertical="center" wrapText="1"/>
    </xf>
    <xf numFmtId="0" fontId="17" fillId="5" borderId="64" xfId="0" applyFont="1" applyFill="1" applyBorder="1" applyAlignment="1">
      <alignment horizontal="left" vertical="center" wrapText="1"/>
    </xf>
    <xf numFmtId="0" fontId="17" fillId="5" borderId="73" xfId="0" applyFont="1" applyFill="1" applyBorder="1" applyAlignment="1">
      <alignment horizontal="left" vertical="center" wrapText="1"/>
    </xf>
    <xf numFmtId="0" fontId="17" fillId="5" borderId="63"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17" fillId="5" borderId="8" xfId="0" applyFont="1" applyFill="1" applyBorder="1" applyAlignment="1">
      <alignment horizontal="left" vertical="top" wrapText="1"/>
    </xf>
    <xf numFmtId="0" fontId="17" fillId="5" borderId="49" xfId="0" applyFont="1" applyFill="1" applyBorder="1" applyAlignment="1">
      <alignment horizontal="left" vertical="top" wrapText="1"/>
    </xf>
    <xf numFmtId="0" fontId="17" fillId="5" borderId="50" xfId="0" applyFont="1" applyFill="1" applyBorder="1" applyAlignment="1">
      <alignment horizontal="left" vertical="top" wrapText="1"/>
    </xf>
    <xf numFmtId="0" fontId="17" fillId="5" borderId="55" xfId="0" applyFont="1" applyFill="1" applyBorder="1" applyAlignment="1">
      <alignment horizontal="left" vertical="top" wrapText="1"/>
    </xf>
    <xf numFmtId="9" fontId="17" fillId="0" borderId="34" xfId="0" applyNumberFormat="1" applyFont="1" applyFill="1" applyBorder="1" applyAlignment="1">
      <alignment horizontal="center" vertical="center" wrapText="1"/>
    </xf>
    <xf numFmtId="0" fontId="37" fillId="0" borderId="57" xfId="0" applyFont="1" applyFill="1" applyBorder="1" applyAlignment="1">
      <alignment horizontal="center" vertical="center" wrapText="1"/>
    </xf>
    <xf numFmtId="0" fontId="12" fillId="8" borderId="45" xfId="1" applyFont="1" applyFill="1" applyBorder="1" applyAlignment="1">
      <alignment horizontal="center" vertical="center" wrapText="1"/>
    </xf>
    <xf numFmtId="0" fontId="12" fillId="8" borderId="43"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2" fillId="8" borderId="16" xfId="1" applyFont="1" applyFill="1" applyBorder="1" applyAlignment="1">
      <alignment horizontal="center" vertical="center" wrapText="1"/>
    </xf>
    <xf numFmtId="0" fontId="12" fillId="8" borderId="20" xfId="1" applyFont="1" applyFill="1" applyBorder="1" applyAlignment="1">
      <alignment horizontal="center" vertical="center" wrapText="1"/>
    </xf>
    <xf numFmtId="0" fontId="12" fillId="8" borderId="42" xfId="1" applyFont="1" applyFill="1" applyBorder="1" applyAlignment="1">
      <alignment horizontal="center" vertical="center" wrapText="1"/>
    </xf>
    <xf numFmtId="0" fontId="12" fillId="8" borderId="53" xfId="1" applyFont="1" applyFill="1" applyBorder="1" applyAlignment="1">
      <alignment horizontal="center" vertical="center" wrapText="1"/>
    </xf>
    <xf numFmtId="0" fontId="12" fillId="8" borderId="54" xfId="1" applyFont="1" applyFill="1" applyBorder="1" applyAlignment="1">
      <alignment horizontal="center" vertical="center" wrapText="1"/>
    </xf>
    <xf numFmtId="0" fontId="18" fillId="2" borderId="41"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41"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21" xfId="0" applyFont="1" applyFill="1" applyBorder="1" applyAlignment="1">
      <alignment horizontal="left" vertical="top" wrapText="1"/>
    </xf>
    <xf numFmtId="0" fontId="18" fillId="2" borderId="34" xfId="0" applyFont="1" applyFill="1" applyBorder="1" applyAlignment="1">
      <alignment horizontal="left" vertical="top" wrapText="1"/>
    </xf>
    <xf numFmtId="0" fontId="18" fillId="2" borderId="41"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41" xfId="0" applyFont="1" applyFill="1" applyBorder="1" applyAlignment="1">
      <alignment horizontal="center" vertical="top"/>
    </xf>
    <xf numFmtId="0" fontId="18" fillId="2" borderId="6" xfId="0" applyFont="1" applyFill="1" applyBorder="1" applyAlignment="1">
      <alignment horizontal="center" vertical="top"/>
    </xf>
    <xf numFmtId="0" fontId="18" fillId="2" borderId="14"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top" wrapText="1"/>
    </xf>
    <xf numFmtId="0" fontId="18" fillId="2" borderId="21" xfId="0" applyFont="1" applyFill="1" applyBorder="1" applyAlignment="1">
      <alignment horizontal="left" wrapText="1"/>
    </xf>
    <xf numFmtId="0" fontId="18" fillId="2" borderId="70" xfId="0" applyFont="1" applyFill="1" applyBorder="1" applyAlignment="1">
      <alignment horizontal="left" wrapText="1"/>
    </xf>
    <xf numFmtId="0" fontId="18" fillId="2" borderId="34" xfId="0" applyFont="1" applyFill="1" applyBorder="1" applyAlignment="1">
      <alignment horizontal="left" wrapText="1"/>
    </xf>
    <xf numFmtId="0" fontId="18" fillId="2" borderId="5" xfId="0" applyFont="1" applyFill="1" applyBorder="1" applyAlignment="1">
      <alignment horizontal="left" vertical="center" wrapText="1"/>
    </xf>
    <xf numFmtId="0" fontId="18" fillId="2" borderId="41" xfId="0" applyFont="1" applyFill="1" applyBorder="1" applyAlignment="1">
      <alignment horizontal="left" wrapText="1"/>
    </xf>
    <xf numFmtId="0" fontId="18" fillId="2" borderId="6" xfId="0" applyFont="1" applyFill="1" applyBorder="1" applyAlignment="1">
      <alignment horizontal="left" wrapText="1"/>
    </xf>
  </cellXfs>
  <cellStyles count="9">
    <cellStyle name="Currency" xfId="8" builtinId="4"/>
    <cellStyle name="Currency 2" xfId="2" xr:uid="{00000000-0005-0000-0000-000001000000}"/>
    <cellStyle name="Currency 2 2" xfId="6" xr:uid="{00000000-0005-0000-0000-000002000000}"/>
    <cellStyle name="Currency 3" xfId="4" xr:uid="{00000000-0005-0000-0000-000003000000}"/>
    <cellStyle name="Currency 3 2" xfId="7" xr:uid="{00000000-0005-0000-0000-000004000000}"/>
    <cellStyle name="Hyperlink" xfId="1" builtinId="8"/>
    <cellStyle name="Normal" xfId="0" builtinId="0"/>
    <cellStyle name="Normal 2" xfId="5" xr:uid="{00000000-0005-0000-0000-000007000000}"/>
    <cellStyle name="Per cent" xfId="3" builtinId="5"/>
  </cellStyles>
  <dxfs count="0"/>
  <tableStyles count="0" defaultTableStyle="TableStyleMedium2" defaultPivotStyle="PivotStyleLight16"/>
  <colors>
    <mruColors>
      <color rgb="FF646464"/>
      <color rgb="FF7DAACE"/>
      <color rgb="FF314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No. of evidence items per benefit for green roofs</a:t>
            </a:r>
          </a:p>
        </c:rich>
      </c:tx>
      <c:layout>
        <c:manualLayout>
          <c:xMode val="edge"/>
          <c:yMode val="edge"/>
          <c:x val="0.18454146557028284"/>
          <c:y val="3.459786546432112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'Evidence Profile'!$C$4</c:f>
              <c:strCache>
                <c:ptCount val="1"/>
                <c:pt idx="0">
                  <c:v>No. of evidence items</c:v>
                </c:pt>
              </c:strCache>
            </c:strRef>
          </c:tx>
          <c:spPr>
            <a:solidFill>
              <a:srgbClr val="314181"/>
            </a:solidFill>
            <a:ln>
              <a:solidFill>
                <a:srgbClr val="314181"/>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'Evidence Profile'!$B$5:$B$16</c:f>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f>'Evidence Profile'!$C$5:$C$16</c:f>
              <c:numCache>
                <c:formatCode>General</c:formatCode>
                <c:ptCount val="12"/>
                <c:pt idx="0">
                  <c:v>22</c:v>
                </c:pt>
                <c:pt idx="1">
                  <c:v>7</c:v>
                </c:pt>
                <c:pt idx="2">
                  <c:v>45</c:v>
                </c:pt>
                <c:pt idx="3">
                  <c:v>29</c:v>
                </c:pt>
                <c:pt idx="4">
                  <c:v>51</c:v>
                </c:pt>
                <c:pt idx="5">
                  <c:v>61</c:v>
                </c:pt>
                <c:pt idx="6">
                  <c:v>1</c:v>
                </c:pt>
                <c:pt idx="7">
                  <c:v>8</c:v>
                </c:pt>
                <c:pt idx="8">
                  <c:v>27</c:v>
                </c:pt>
                <c:pt idx="9">
                  <c:v>0</c:v>
                </c:pt>
                <c:pt idx="10">
                  <c:v>5</c:v>
                </c:pt>
                <c:pt idx="11">
                  <c:v>0</c:v>
                </c:pt>
              </c:numCache>
            </c:numRef>
          </c:val>
          <c:extLst>
            <c:ext xmlns:c16="http://schemas.microsoft.com/office/drawing/2014/chart" uri="{C3380CC4-5D6E-409C-BE32-E72D297353CC}">
              <c16:uniqueId val="{00000000-296A-4F00-A7D2-292E60D2EAB0}"/>
            </c:ext>
          </c:extLst>
        </c:ser>
        <c:dLbls>
          <c:dLblPos val="outEnd"/>
          <c:showLegendKey val="0"/>
          <c:showVal val="1"/>
          <c:showCatName val="0"/>
          <c:showSerName val="0"/>
          <c:showPercent val="0"/>
          <c:showBubbleSize val="0"/>
        </c:dLbls>
        <c:gapWidth val="444"/>
        <c:overlap val="-90"/>
        <c:axId val="1500277808"/>
        <c:axId val="1557336624"/>
        <c:extLst>
          <c:ext xmlns:c15="http://schemas.microsoft.com/office/drawing/2012/chart" uri="{02D57815-91ED-43cb-92C2-25804820EDAC}">
            <c15:filteredBarSeries>
              <c15:ser>
                <c:idx val="0"/>
                <c:order val="0"/>
                <c:tx>
                  <c:strRef>
                    <c:extLst>
                      <c:ext uri="{02D57815-91ED-43cb-92C2-25804820EDAC}">
                        <c15:formulaRef>
                          <c15:sqref>'Evidence Profile'!$E$4</c15:sqref>
                        </c15:formulaRef>
                      </c:ext>
                    </c:extLst>
                    <c:strCache>
                      <c:ptCount val="1"/>
                      <c:pt idx="0">
                        <c:v>No. of evidence sources</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'Evidence Profile'!$B$5:$B$16</c15:sqref>
                        </c15:formulaRef>
                      </c:ext>
                    </c:extLst>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extLst>
                      <c:ext uri="{02D57815-91ED-43cb-92C2-25804820EDAC}">
                        <c15:formulaRef>
                          <c15:sqref>'Evidence Profile'!$E$5:$E$16</c15:sqref>
                        </c15:formulaRef>
                      </c:ext>
                    </c:extLst>
                    <c:numCache>
                      <c:formatCode>General</c:formatCode>
                      <c:ptCount val="12"/>
                      <c:pt idx="0">
                        <c:v>12</c:v>
                      </c:pt>
                      <c:pt idx="1">
                        <c:v>5</c:v>
                      </c:pt>
                      <c:pt idx="2">
                        <c:v>31</c:v>
                      </c:pt>
                      <c:pt idx="3">
                        <c:v>14</c:v>
                      </c:pt>
                      <c:pt idx="4">
                        <c:v>37</c:v>
                      </c:pt>
                      <c:pt idx="5">
                        <c:v>37</c:v>
                      </c:pt>
                      <c:pt idx="6">
                        <c:v>1</c:v>
                      </c:pt>
                      <c:pt idx="7">
                        <c:v>6</c:v>
                      </c:pt>
                      <c:pt idx="8">
                        <c:v>20</c:v>
                      </c:pt>
                      <c:pt idx="9">
                        <c:v>0</c:v>
                      </c:pt>
                      <c:pt idx="10">
                        <c:v>5</c:v>
                      </c:pt>
                      <c:pt idx="11">
                        <c:v>0</c:v>
                      </c:pt>
                    </c:numCache>
                  </c:numRef>
                </c:val>
                <c:extLst>
                  <c:ext xmlns:c16="http://schemas.microsoft.com/office/drawing/2014/chart" uri="{C3380CC4-5D6E-409C-BE32-E72D297353CC}">
                    <c16:uniqueId val="{00000001-296A-4F00-A7D2-292E60D2EAB0}"/>
                  </c:ext>
                </c:extLst>
              </c15:ser>
            </c15:filteredBarSeries>
          </c:ext>
        </c:extLst>
      </c:barChart>
      <c:catAx>
        <c:axId val="1500277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557336624"/>
        <c:crosses val="autoZero"/>
        <c:auto val="1"/>
        <c:lblAlgn val="ctr"/>
        <c:lblOffset val="100"/>
        <c:noMultiLvlLbl val="0"/>
      </c:catAx>
      <c:valAx>
        <c:axId val="1557336624"/>
        <c:scaling>
          <c:orientation val="minMax"/>
        </c:scaling>
        <c:delete val="1"/>
        <c:axPos val="l"/>
        <c:numFmt formatCode="General" sourceLinked="1"/>
        <c:majorTickMark val="none"/>
        <c:minorTickMark val="none"/>
        <c:tickLblPos val="nextTo"/>
        <c:crossAx val="1500277808"/>
        <c:crosses val="autoZero"/>
        <c:crossBetween val="between"/>
      </c:valAx>
      <c:spPr>
        <a:noFill/>
        <a:ln>
          <a:solidFill>
            <a:schemeClr val="bg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1404351</xdr:colOff>
      <xdr:row>1</xdr:row>
      <xdr:rowOff>2702718</xdr:rowOff>
    </xdr:to>
    <xdr:pic>
      <xdr:nvPicPr>
        <xdr:cNvPr id="2" name="Picture 1" title="IGNITION logo">
          <a:extLst>
            <a:ext uri="{FF2B5EF4-FFF2-40B4-BE49-F238E27FC236}">
              <a16:creationId xmlns:a16="http://schemas.microsoft.com/office/drawing/2014/main" id="{BEA4B0A3-3B62-43E8-A401-7B7F64B7DD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5844" y="0"/>
          <a:ext cx="3833226" cy="2702718"/>
        </a:xfrm>
        <a:prstGeom prst="rect">
          <a:avLst/>
        </a:prstGeom>
      </xdr:spPr>
    </xdr:pic>
    <xdr:clientData/>
  </xdr:twoCellAnchor>
  <xdr:twoCellAnchor editAs="oneCell">
    <xdr:from>
      <xdr:col>3</xdr:col>
      <xdr:colOff>1476374</xdr:colOff>
      <xdr:row>1</xdr:row>
      <xdr:rowOff>559594</xdr:rowOff>
    </xdr:from>
    <xdr:to>
      <xdr:col>18</xdr:col>
      <xdr:colOff>181758</xdr:colOff>
      <xdr:row>1</xdr:row>
      <xdr:rowOff>2393156</xdr:rowOff>
    </xdr:to>
    <xdr:pic>
      <xdr:nvPicPr>
        <xdr:cNvPr id="3" name="Picture 2" title="List of IGNITION funder logos">
          <a:extLst>
            <a:ext uri="{FF2B5EF4-FFF2-40B4-BE49-F238E27FC236}">
              <a16:creationId xmlns:a16="http://schemas.microsoft.com/office/drawing/2014/main" id="{45DE50B1-1567-484A-8AA2-3D22A98C01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1093" y="559594"/>
          <a:ext cx="10921197" cy="1833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2</xdr:row>
      <xdr:rowOff>190500</xdr:rowOff>
    </xdr:from>
    <xdr:to>
      <xdr:col>14</xdr:col>
      <xdr:colOff>76201</xdr:colOff>
      <xdr:row>16</xdr:row>
      <xdr:rowOff>47626</xdr:rowOff>
    </xdr:to>
    <xdr:graphicFrame macro="">
      <xdr:nvGraphicFramePr>
        <xdr:cNvPr id="2" name="Chart 1">
          <a:extLst>
            <a:ext uri="{FF2B5EF4-FFF2-40B4-BE49-F238E27FC236}">
              <a16:creationId xmlns:a16="http://schemas.microsoft.com/office/drawing/2014/main" id="{04C39954-BFF0-491D-81DF-A6D3FF83C4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3</xdr:col>
      <xdr:colOff>423276</xdr:colOff>
      <xdr:row>2</xdr:row>
      <xdr:rowOff>35718</xdr:rowOff>
    </xdr:to>
    <xdr:pic>
      <xdr:nvPicPr>
        <xdr:cNvPr id="3" name="Picture 2">
          <a:extLst>
            <a:ext uri="{FF2B5EF4-FFF2-40B4-BE49-F238E27FC236}">
              <a16:creationId xmlns:a16="http://schemas.microsoft.com/office/drawing/2014/main" id="{F0335CBD-CE56-480A-9164-AB061A13FD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428625"/>
          <a:ext cx="3833226" cy="2702718"/>
        </a:xfrm>
        <a:prstGeom prst="rect">
          <a:avLst/>
        </a:prstGeom>
      </xdr:spPr>
    </xdr:pic>
    <xdr:clientData/>
  </xdr:twoCellAnchor>
  <xdr:oneCellAnchor>
    <xdr:from>
      <xdr:col>3</xdr:col>
      <xdr:colOff>495299</xdr:colOff>
      <xdr:row>1</xdr:row>
      <xdr:rowOff>559594</xdr:rowOff>
    </xdr:from>
    <xdr:ext cx="11131428" cy="1833562"/>
    <xdr:pic>
      <xdr:nvPicPr>
        <xdr:cNvPr id="4" name="Picture 3">
          <a:extLst>
            <a:ext uri="{FF2B5EF4-FFF2-40B4-BE49-F238E27FC236}">
              <a16:creationId xmlns:a16="http://schemas.microsoft.com/office/drawing/2014/main" id="{3DC386BF-F29D-4A2C-9B91-6AC6683E1F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14849" y="988219"/>
          <a:ext cx="11131428" cy="18335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777288</xdr:colOff>
      <xdr:row>1</xdr:row>
      <xdr:rowOff>2702718</xdr:rowOff>
    </xdr:to>
    <xdr:pic>
      <xdr:nvPicPr>
        <xdr:cNvPr id="2" name="Picture 1" title="IGNITION logo">
          <a:extLst>
            <a:ext uri="{FF2B5EF4-FFF2-40B4-BE49-F238E27FC236}">
              <a16:creationId xmlns:a16="http://schemas.microsoft.com/office/drawing/2014/main" id="{3E37C68E-BB0F-4AA0-A626-CB7DD87ABC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0"/>
          <a:ext cx="3833226" cy="2702718"/>
        </a:xfrm>
        <a:prstGeom prst="rect">
          <a:avLst/>
        </a:prstGeom>
      </xdr:spPr>
    </xdr:pic>
    <xdr:clientData/>
  </xdr:twoCellAnchor>
  <xdr:twoCellAnchor editAs="oneCell">
    <xdr:from>
      <xdr:col>3</xdr:col>
      <xdr:colOff>849311</xdr:colOff>
      <xdr:row>1</xdr:row>
      <xdr:rowOff>559594</xdr:rowOff>
    </xdr:from>
    <xdr:to>
      <xdr:col>14</xdr:col>
      <xdr:colOff>23007</xdr:colOff>
      <xdr:row>1</xdr:row>
      <xdr:rowOff>2393156</xdr:rowOff>
    </xdr:to>
    <xdr:pic>
      <xdr:nvPicPr>
        <xdr:cNvPr id="3" name="Picture 2" title="List of IGNITION funder logos">
          <a:extLst>
            <a:ext uri="{FF2B5EF4-FFF2-40B4-BE49-F238E27FC236}">
              <a16:creationId xmlns:a16="http://schemas.microsoft.com/office/drawing/2014/main" id="{8C25CEBC-F43C-44B0-BC54-34DD352754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43374" y="559594"/>
          <a:ext cx="10921197" cy="1833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i-wea.org/docs/Green%20Roof%20Economic%20Analysis.pdf"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nxtbook.com/dawson/greenroofs/lam_2013summer/index.php" TargetMode="External"/><Relationship Id="rId18" Type="http://schemas.openxmlformats.org/officeDocument/2006/relationships/hyperlink" Target="https://www.sciencedirect.com/science/article/pii/S0378778813007652" TargetMode="External"/><Relationship Id="rId26" Type="http://schemas.openxmlformats.org/officeDocument/2006/relationships/hyperlink" Target="https://www.sciencedirect.com/science/article/abs/pii/S0378778801000627" TargetMode="External"/><Relationship Id="rId39" Type="http://schemas.openxmlformats.org/officeDocument/2006/relationships/hyperlink" Target="https://www.sciencedirect.com/science/article/pii/S0378778813007652" TargetMode="External"/><Relationship Id="rId21" Type="http://schemas.openxmlformats.org/officeDocument/2006/relationships/hyperlink" Target="https://www.sciencedirect.com/science/article/abs/pii/S0378778801000627" TargetMode="External"/><Relationship Id="rId34" Type="http://schemas.openxmlformats.org/officeDocument/2006/relationships/hyperlink" Target="https://link.springer.com/article/10.1007/s11252-008-0053-z" TargetMode="External"/><Relationship Id="rId42" Type="http://schemas.openxmlformats.org/officeDocument/2006/relationships/hyperlink" Target="https://reader.elsevier.com/reader/sd/pii/S037877881630158X?token=4024BF12C27E6C6C7C0B0F0E23AAEAE64A849841BCE8B71E3FB65ABB498F6DD63DE27D86DAC0E1F09E618E1CA70A9BB5" TargetMode="External"/><Relationship Id="rId47" Type="http://schemas.openxmlformats.org/officeDocument/2006/relationships/hyperlink" Target="https://www.sciencedirect.com/science/article/pii/S0960148111005416" TargetMode="External"/><Relationship Id="rId50" Type="http://schemas.openxmlformats.org/officeDocument/2006/relationships/hyperlink" Target="https://www.sciencedirect.com/science/article/abs/pii/S0378778801000627" TargetMode="External"/><Relationship Id="rId55" Type="http://schemas.openxmlformats.org/officeDocument/2006/relationships/hyperlink" Target="https://www.osti.gov/etdeweb/biblio/20861938" TargetMode="External"/><Relationship Id="rId7" Type="http://schemas.openxmlformats.org/officeDocument/2006/relationships/hyperlink" Target="https://pdfs.semanticscholar.org/74ec/378d9bf8f3393843dad28a10b039115551a5.pdf" TargetMode="External"/><Relationship Id="rId2" Type="http://schemas.openxmlformats.org/officeDocument/2006/relationships/hyperlink" Target="https://orca.cf.ac.uk/64906/1/Database_Final_no_hyperlinks.pdf" TargetMode="External"/><Relationship Id="rId16" Type="http://schemas.openxmlformats.org/officeDocument/2006/relationships/hyperlink" Target="https://www.gsa.gov/portal/mediaId/158783/fileName/The_Benefits_and_Challenges_of_Green_Roofs_on_Public_and_Commercial_Buildings.action" TargetMode="External"/><Relationship Id="rId29" Type="http://schemas.openxmlformats.org/officeDocument/2006/relationships/hyperlink" Target="https://www.sciencedirect.com/sdfe/reader/pii/S0360132302000665/pdf" TargetMode="External"/><Relationship Id="rId11" Type="http://schemas.openxmlformats.org/officeDocument/2006/relationships/hyperlink" Target="https://climate-adapt.eea.europa.eu/metadata/case-studies/four-pillars-to-hamburg2019s-green-roof-strategy-financial-incentive-dialogue-regulation-and-science/" TargetMode="External"/><Relationship Id="rId24" Type="http://schemas.openxmlformats.org/officeDocument/2006/relationships/hyperlink" Target="https://www.sciencedirect.com/science/article/abs/pii/S0378778801000627" TargetMode="External"/><Relationship Id="rId32" Type="http://schemas.openxmlformats.org/officeDocument/2006/relationships/hyperlink" Target="https://www.sciencedirect.com/science/article/pii/S0960148107001061" TargetMode="External"/><Relationship Id="rId37" Type="http://schemas.openxmlformats.org/officeDocument/2006/relationships/hyperlink" Target="https://www.sciencedirect.com/science/article/pii/S0960148111006604" TargetMode="External"/><Relationship Id="rId40" Type="http://schemas.openxmlformats.org/officeDocument/2006/relationships/hyperlink" Target="https://scholar.google.com/scholar_lookup?title=Development%20of%20a%20green%20roof%20environmental%20monitoring%20and%20meteorological%20network%20in%20New%20York%20City&amp;publication_year=2009&amp;author=S.%20Gaffin&amp;author=Reza%20Khanbilvardi&amp;author=Cynthia%252" TargetMode="External"/><Relationship Id="rId45" Type="http://schemas.openxmlformats.org/officeDocument/2006/relationships/hyperlink" Target="https://www.sciencedirect.com/science/article/pii/S0378778816300123" TargetMode="External"/><Relationship Id="rId53" Type="http://schemas.openxmlformats.org/officeDocument/2006/relationships/hyperlink" Target="https://www.london.gov.uk/sites/default/files/living-roofs.pdf" TargetMode="External"/><Relationship Id="rId58" Type="http://schemas.openxmlformats.org/officeDocument/2006/relationships/printerSettings" Target="../printerSettings/printerSettings9.bin"/><Relationship Id="rId5" Type="http://schemas.openxmlformats.org/officeDocument/2006/relationships/hyperlink" Target="https://www.irbnet.de/daten/iconda/CIB14226.pdf" TargetMode="External"/><Relationship Id="rId19" Type="http://schemas.openxmlformats.org/officeDocument/2006/relationships/hyperlink" Target="https://www.sciencedirect.com/science/article/pii/S0301479707000436?via%3Dihub" TargetMode="External"/><Relationship Id="rId4" Type="http://schemas.openxmlformats.org/officeDocument/2006/relationships/hyperlink" Target="https://sustainabletechnologies.ca/app/uploads/2013/03/NRC_OttawaGRrept.pdf" TargetMode="External"/><Relationship Id="rId9" Type="http://schemas.openxmlformats.org/officeDocument/2006/relationships/hyperlink" Target="https://www.sciencedirect.com/science/article/abs/pii/S1618866712000854" TargetMode="External"/><Relationship Id="rId14" Type="http://schemas.openxmlformats.org/officeDocument/2006/relationships/hyperlink" Target="https://web.toronto.ca/wp-content/uploads/2017/08/8f39-Report-on-the-Environmental-Benefits-and-Costs-of-Green-Roof-Technology-for-the-City-of-Toronto-Full-Report.pdf" TargetMode="External"/><Relationship Id="rId22" Type="http://schemas.openxmlformats.org/officeDocument/2006/relationships/hyperlink" Target="https://www.sciencedirect.com/science/article/abs/pii/S0378778801000627" TargetMode="External"/><Relationship Id="rId27" Type="http://schemas.openxmlformats.org/officeDocument/2006/relationships/hyperlink" Target="https://www.sciencedirect.com/science/article/abs/pii/S0378778801000627" TargetMode="External"/><Relationship Id="rId30" Type="http://schemas.openxmlformats.org/officeDocument/2006/relationships/hyperlink" Target="https://www.osti.gov/etdeweb/biblio/20861938" TargetMode="External"/><Relationship Id="rId35" Type="http://schemas.openxmlformats.org/officeDocument/2006/relationships/hyperlink" Target="https://link.springer.com/article/10.1007/s11252-008-0053-z" TargetMode="External"/><Relationship Id="rId43" Type="http://schemas.openxmlformats.org/officeDocument/2006/relationships/hyperlink" Target="https://scholar.google.com/scholar_lookup?title=Power%20conservation%20effects%20from%20light-weighted%20roof%20greening&amp;publication_year=2008&amp;author=D.%20Zhao&amp;author=W.%20Xue" TargetMode="External"/><Relationship Id="rId48" Type="http://schemas.openxmlformats.org/officeDocument/2006/relationships/hyperlink" Target="https://www.sciencedirect.com/science/article/pii/S036054420600329X" TargetMode="External"/><Relationship Id="rId56" Type="http://schemas.openxmlformats.org/officeDocument/2006/relationships/hyperlink" Target="https://www.sciencedirect.com/science/article/pii/S0960148111006604" TargetMode="External"/><Relationship Id="rId8" Type="http://schemas.openxmlformats.org/officeDocument/2006/relationships/hyperlink" Target="http://www.rio12.com/rio3/proceedings/RIO3_461_U_Porsche.pdf" TargetMode="External"/><Relationship Id="rId51" Type="http://schemas.openxmlformats.org/officeDocument/2006/relationships/hyperlink" Target="https://www.sciencedirect.com/science/article/pii/S0360132306001648?via%3Dihub" TargetMode="External"/><Relationship Id="rId3" Type="http://schemas.openxmlformats.org/officeDocument/2006/relationships/hyperlink" Target="https://www.researchgate.net/profile/Nastaran_Shishegar/publication/279852236_GREEN_ROOFS_ENHANCING_ENERGY_AND_ENVIRONMENTAL_PERFORMANCE_OF_BUILDINGS-Nastaran-Shishegar/data/559c094808ae7f3eb4ceece6/Green-Roofs-Nastaran-Shishegar.pdf" TargetMode="External"/><Relationship Id="rId12" Type="http://schemas.openxmlformats.org/officeDocument/2006/relationships/hyperlink" Target="https://www.nxtbook.com/dawson/greenroofs/lam_2013summer/index.php" TargetMode="External"/><Relationship Id="rId17" Type="http://schemas.openxmlformats.org/officeDocument/2006/relationships/hyperlink" Target="https://www.tandfonline.com/doi/abs/10.1080/0013791X.2016.1186255" TargetMode="External"/><Relationship Id="rId25" Type="http://schemas.openxmlformats.org/officeDocument/2006/relationships/hyperlink" Target="https://www.sciencedirect.com/science/article/abs/pii/S0378778801000627" TargetMode="External"/><Relationship Id="rId33" Type="http://schemas.openxmlformats.org/officeDocument/2006/relationships/hyperlink" Target="https://link.springer.com/article/10.1007/s11252-008-0053-z" TargetMode="External"/><Relationship Id="rId38" Type="http://schemas.openxmlformats.org/officeDocument/2006/relationships/hyperlink" Target="https://www.sciencedirect.com/science/article/pii/S0960148111006604" TargetMode="External"/><Relationship Id="rId46" Type="http://schemas.openxmlformats.org/officeDocument/2006/relationships/hyperlink" Target="https://www.sciencedirect.com/science/article/pii/S0378778816300123" TargetMode="External"/><Relationship Id="rId59" Type="http://schemas.openxmlformats.org/officeDocument/2006/relationships/vmlDrawing" Target="../drawings/vmlDrawing1.vml"/><Relationship Id="rId20" Type="http://schemas.openxmlformats.org/officeDocument/2006/relationships/hyperlink" Target="https://www.sciencedirect.com/science/article/pii/S0960148111006604" TargetMode="External"/><Relationship Id="rId41" Type="http://schemas.openxmlformats.org/officeDocument/2006/relationships/hyperlink" Target="https://www.sciencedirect.com/science/article/pii/S0378778813002235/pdfft?md5=8ed47b8077ed87fcc0df60063c88c2a9&amp;pid=1-s2.0-S0378778813002235-main.pdf" TargetMode="External"/><Relationship Id="rId54" Type="http://schemas.openxmlformats.org/officeDocument/2006/relationships/hyperlink" Target="https://www.osti.gov/etdeweb/biblio/20861938" TargetMode="External"/><Relationship Id="rId1" Type="http://schemas.openxmlformats.org/officeDocument/2006/relationships/hyperlink" Target="https://www.london.gov.uk/sites/default/files/living-roofs.pdf" TargetMode="External"/><Relationship Id="rId6" Type="http://schemas.openxmlformats.org/officeDocument/2006/relationships/hyperlink" Target="https://www.scirp.org/(S(i43dyn45teexjx455qlt3d2q))/reference/ReferencesPapers.aspx?ReferenceID=123531" TargetMode="External"/><Relationship Id="rId15" Type="http://schemas.openxmlformats.org/officeDocument/2006/relationships/hyperlink" Target="https://web.toronto.ca/wp-content/uploads/2017/08/8f39-Report-on-the-Environmental-Benefits-and-Costs-of-Green-Roof-Technology-for-the-City-of-Toronto-Full-Report.pdf" TargetMode="External"/><Relationship Id="rId23" Type="http://schemas.openxmlformats.org/officeDocument/2006/relationships/hyperlink" Target="https://www.sciencedirect.com/science/article/abs/pii/S0378778801000627" TargetMode="External"/><Relationship Id="rId28" Type="http://schemas.openxmlformats.org/officeDocument/2006/relationships/hyperlink" Target="https://www.sciencedirect.com/science/article/abs/pii/S0378778801000627" TargetMode="External"/><Relationship Id="rId36" Type="http://schemas.openxmlformats.org/officeDocument/2006/relationships/hyperlink" Target="https://www.sciencedirect.com/science/article/pii/S0960148111006604" TargetMode="External"/><Relationship Id="rId49" Type="http://schemas.openxmlformats.org/officeDocument/2006/relationships/hyperlink" Target="https://pdfs.semanticscholar.org/74ec/378d9bf8f3393843dad28a10b039115551a5.pdf" TargetMode="External"/><Relationship Id="rId57" Type="http://schemas.openxmlformats.org/officeDocument/2006/relationships/hyperlink" Target="https://scholar.google.com/scholar_lookup?title=Towards%20a%20green%20sustainable%20strategy%20for%20Mediterranean%20cities%3A%20assessing%20the%20benefits%20of%20large-scale%20green%20roofs%20implementation%20in%20Thessaloniki%2C%20Northern%20Greece%2C%252" TargetMode="External"/><Relationship Id="rId10" Type="http://schemas.openxmlformats.org/officeDocument/2006/relationships/hyperlink" Target="https://pubs.acs.org/doi/abs/10.1021/es0517522" TargetMode="External"/><Relationship Id="rId31" Type="http://schemas.openxmlformats.org/officeDocument/2006/relationships/hyperlink" Target="https://www.sciencedirect.com/science/article/pii/S0960148107001061" TargetMode="External"/><Relationship Id="rId44" Type="http://schemas.openxmlformats.org/officeDocument/2006/relationships/hyperlink" Target="https://scholar.google.com/scholar_lookup?title=Towards%20a%20green%20sustainable%20strategy%20for%20Mediterranean%20cities%3A%20assessing%20the%20benefits%20of%20large-scale%20green%20roofs%20implementation%20in%20Thessaloniki%2C%20Northern%20Greece%2C%252" TargetMode="External"/><Relationship Id="rId52" Type="http://schemas.openxmlformats.org/officeDocument/2006/relationships/hyperlink" Target="https://pubs.acs.org/doi/full/10.1021/es902456x" TargetMode="External"/><Relationship Id="rId60"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8" Type="http://schemas.openxmlformats.org/officeDocument/2006/relationships/hyperlink" Target="https://reader.elsevier.com/reader/sd/pii/S0360132306001648?token=7FB601786A07BE811D3724177F74FC15E89038239319E83397D7590DA67A44D3C6F717ED480F1F79CA032D3066388E74" TargetMode="External"/><Relationship Id="rId13" Type="http://schemas.openxmlformats.org/officeDocument/2006/relationships/hyperlink" Target="https://commons.bcit.ca/greenroof/files/2012/01/Greenbacks.pdf" TargetMode="External"/><Relationship Id="rId18" Type="http://schemas.openxmlformats.org/officeDocument/2006/relationships/hyperlink" Target="https://www.sciencedirect.com/science/article/pii/S036013231200193X?via%3Dihub" TargetMode="External"/><Relationship Id="rId3" Type="http://schemas.openxmlformats.org/officeDocument/2006/relationships/hyperlink" Target="https://climate-adapt.eea.europa.eu/metadata/case-studies/four-pillars-to-hamburg2019s-green-roof-strategy-financial-incentive-dialogue-regulation-and-science/" TargetMode="External"/><Relationship Id="rId21" Type="http://schemas.openxmlformats.org/officeDocument/2006/relationships/hyperlink" Target="https://www.sciencedirect.com/science/article/pii/S0360132308001108?via%3Dihub" TargetMode="External"/><Relationship Id="rId7" Type="http://schemas.openxmlformats.org/officeDocument/2006/relationships/hyperlink" Target="https://scholar.google.com/scholar_lookup?title=Green%20roof%20valuation%3A%20a%20probabilistic%20economic%20analysis%20of%20environmental%20benefits&amp;publication_year=2008&amp;author=C.%20Clarky&amp;author=P.%20Adriaens&amp;author=F.B.%20Talbot" TargetMode="External"/><Relationship Id="rId12" Type="http://schemas.openxmlformats.org/officeDocument/2006/relationships/hyperlink" Target="http://www.rio12.com/rio3/proceedings/RIO3_461_U_Porsche.pdf" TargetMode="External"/><Relationship Id="rId17" Type="http://schemas.openxmlformats.org/officeDocument/2006/relationships/hyperlink" Target="https://livingroofs.org/wp-content/uploads/2019/04/LONDON-LIVING-ROOFS-WALLS-REPORT-2019.pdf" TargetMode="External"/><Relationship Id="rId2" Type="http://schemas.openxmlformats.org/officeDocument/2006/relationships/hyperlink" Target="https://climate-adapt.eea.europa.eu/metadata/case-studies/four-pillars-to-hamburg2019s-green-roof-strategy-financial-incentive-dialogue-regulation-and-science/" TargetMode="External"/><Relationship Id="rId16" Type="http://schemas.openxmlformats.org/officeDocument/2006/relationships/hyperlink" Target="https://www.researchgate.net/publication/5142154_Landscaping_and_House_Values_An_Empirical_Investigation" TargetMode="External"/><Relationship Id="rId20" Type="http://schemas.openxmlformats.org/officeDocument/2006/relationships/hyperlink" Target="https://www.sciencedirect.com/science/article/pii/S0360132302001312?via%3Dihub" TargetMode="External"/><Relationship Id="rId1" Type="http://schemas.openxmlformats.org/officeDocument/2006/relationships/hyperlink" Target="https://pdfs.semanticscholar.org/74ec/378d9bf8f3393843dad28a10b039115551a5.pdf" TargetMode="External"/><Relationship Id="rId6" Type="http://schemas.openxmlformats.org/officeDocument/2006/relationships/hyperlink" Target="https://scholar.google.com/scholar_lookup?title=Comparative%20life%20cycle%20assessment%20of%20standard%20and%20green%20roofs&amp;publication_year=2006&amp;author=S.%20Saiz&amp;author=C.%20Kennedy&amp;author=B.%20Bass&amp;author=K.%20Pressnail" TargetMode="External"/><Relationship Id="rId11" Type="http://schemas.openxmlformats.org/officeDocument/2006/relationships/hyperlink" Target="http://www.rio12.com/rio3/proceedings/RIO3_461_U_Porsche.pdf" TargetMode="External"/><Relationship Id="rId5" Type="http://schemas.openxmlformats.org/officeDocument/2006/relationships/hyperlink" Target="https://scholar.google.com/scholar?q=A%20framework%20of%20costbenefit%20analysis%20of%20green%20roofs:%20initial%20estimates" TargetMode="External"/><Relationship Id="rId15" Type="http://schemas.openxmlformats.org/officeDocument/2006/relationships/hyperlink" Target="https://www.yumpu.com/en/document/read/38414389/the-monetary-value-of-the-soft-benefits-of-green-roofs-for-healthy" TargetMode="External"/><Relationship Id="rId10" Type="http://schemas.openxmlformats.org/officeDocument/2006/relationships/hyperlink" Target="http://www.rio12.com/rio3/proceedings/RIO3_461_U_Porsche.pdf" TargetMode="External"/><Relationship Id="rId19" Type="http://schemas.openxmlformats.org/officeDocument/2006/relationships/hyperlink" Target="https://www.sciencedirect.com/science/article/pii/S036013231200193X?via%3Dihub" TargetMode="External"/><Relationship Id="rId4" Type="http://schemas.openxmlformats.org/officeDocument/2006/relationships/hyperlink" Target="https://reader.elsevier.com/reader/sd/pii/S0360132306001648?token=7FB601786A07BE811D3724177F74FC15E89038239319E83397D7590DA67A44D3C6F717ED480F1F79CA032D3066388E74" TargetMode="External"/><Relationship Id="rId9" Type="http://schemas.openxmlformats.org/officeDocument/2006/relationships/hyperlink" Target="/../../Roaming/Microsoft/Excel/Ichihara,%20K.;%20Cohen,%20J.P.%20New%20York%20City%20property%20values:%20What%20is%20the%20impact%20of%20green%20roofs%20on%20rental%20pricing?&#160;Lett.%20Spatial%20Resour.%20Sci.&#160;2011,&#160;4,%2021&#8211;30" TargetMode="External"/><Relationship Id="rId14" Type="http://schemas.openxmlformats.org/officeDocument/2006/relationships/hyperlink" Target="/../../Roaming/Microsoft/Excel/Ichihara,%20K.;%20Cohen,%20J.P.%20New%20York%20City%20property%20values:%20What%20is%20the%20impact%20of%20green%20roofs%20on%20rental%20pricing?&#160;Lett.%20Spatial%20Resour.%20Sci.&#160;2011,&#160;4,%2021&#8211;30" TargetMode="External"/><Relationship Id="rId22"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rio12.com/rio3/proceedings/RIO3_461_U_Porsche.pdf" TargetMode="External"/><Relationship Id="rId3" Type="http://schemas.openxmlformats.org/officeDocument/2006/relationships/hyperlink" Target="https://www.sciencedirect.com/science/article/abs/pii/S1618866712000854" TargetMode="External"/><Relationship Id="rId7" Type="http://schemas.openxmlformats.org/officeDocument/2006/relationships/hyperlink" Target="http://www.rio12.com/rio3/proceedings/RIO3_461_U_Porsche.pdf" TargetMode="External"/><Relationship Id="rId2" Type="http://schemas.openxmlformats.org/officeDocument/2006/relationships/hyperlink" Target="https://www.sciencedirect.com/science/article/abs/pii/S1618866712000854" TargetMode="External"/><Relationship Id="rId1" Type="http://schemas.openxmlformats.org/officeDocument/2006/relationships/hyperlink" Target="https://users.ugent.be/~tvrenter/publicaties/greenroofs.pdf" TargetMode="External"/><Relationship Id="rId6" Type="http://schemas.openxmlformats.org/officeDocument/2006/relationships/hyperlink" Target="https://pubmed.ncbi.nlm.nih.gov/21074914/" TargetMode="External"/><Relationship Id="rId5" Type="http://schemas.openxmlformats.org/officeDocument/2006/relationships/hyperlink" Target="https://www.sciencedirect.com/science/article/pii/S0003682X13000777" TargetMode="External"/><Relationship Id="rId4" Type="http://schemas.openxmlformats.org/officeDocument/2006/relationships/hyperlink" Target="https://www.sciencedirect.com/science/article/abs/pii/S0360132310002982?via%3Dihub" TargetMode="External"/><Relationship Id="rId9"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linkinghub.elsevier.com/retrieve/pii/S1352231008006262" TargetMode="External"/><Relationship Id="rId13" Type="http://schemas.openxmlformats.org/officeDocument/2006/relationships/hyperlink" Target="https://linkinghub.elsevier.com/retrieve/pii/S1352231008006262" TargetMode="External"/><Relationship Id="rId18" Type="http://schemas.openxmlformats.org/officeDocument/2006/relationships/hyperlink" Target="http://citeseerx.ist.psu.edu/viewdoc/download;jsessionid=0462E757C0067F74B70E2BC392740BE8?doi=10.1.1.461.2129&amp;rep=rep1&amp;type=pdf" TargetMode="External"/><Relationship Id="rId3" Type="http://schemas.openxmlformats.org/officeDocument/2006/relationships/hyperlink" Target="https://www.researchgate.net/publication/225190459_Estimates_of_air_pollution_mitigation_with_green_plants_and_green_roofs_using_the_UFORE_model" TargetMode="External"/><Relationship Id="rId21" Type="http://schemas.openxmlformats.org/officeDocument/2006/relationships/hyperlink" Target="https://www.researchgate.net/publication/225190459_Estimates_of_air_pollution_mitigation_with_green_plants_and_green_roofs_using_the_UFORE_model" TargetMode="External"/><Relationship Id="rId7" Type="http://schemas.openxmlformats.org/officeDocument/2006/relationships/hyperlink" Target="https://www.mi-wea.org/docs/Green%20Roof%20Economic%20Analysis.pdf" TargetMode="External"/><Relationship Id="rId12" Type="http://schemas.openxmlformats.org/officeDocument/2006/relationships/hyperlink" Target="https://www.osti.gov/etdeweb/biblio/20861931" TargetMode="External"/><Relationship Id="rId17" Type="http://schemas.openxmlformats.org/officeDocument/2006/relationships/hyperlink" Target="http://citeseerx.ist.psu.edu/viewdoc/download;jsessionid=0462E757C0067F74B70E2BC392740BE8?doi=10.1.1.461.2129&amp;rep=rep1&amp;type=pdf" TargetMode="External"/><Relationship Id="rId2" Type="http://schemas.openxmlformats.org/officeDocument/2006/relationships/hyperlink" Target="http://citeseerx.ist.psu.edu/viewdoc/download;jsessionid=0462E757C0067F74B70E2BC392740BE8?doi=10.1.1.461.2129&amp;rep=rep1&amp;type=pdf" TargetMode="External"/><Relationship Id="rId16" Type="http://schemas.openxmlformats.org/officeDocument/2006/relationships/hyperlink" Target="https://onlinelibrary.wiley.com/doi/full/10.1046/j.1365-3040.1998.00255.x" TargetMode="External"/><Relationship Id="rId20" Type="http://schemas.openxmlformats.org/officeDocument/2006/relationships/hyperlink" Target="https://www.researchgate.net/publication/225190459_Estimates_of_air_pollution_mitigation_with_green_plants_and_green_roofs_using_the_UFORE_model" TargetMode="External"/><Relationship Id="rId1" Type="http://schemas.openxmlformats.org/officeDocument/2006/relationships/hyperlink" Target="https://www.osti.gov/etdeweb/biblio/20861924" TargetMode="External"/><Relationship Id="rId6" Type="http://schemas.openxmlformats.org/officeDocument/2006/relationships/hyperlink" Target="https://linkinghub.elsevier.com/retrieve/pii/S1352231008006262" TargetMode="External"/><Relationship Id="rId11" Type="http://schemas.openxmlformats.org/officeDocument/2006/relationships/hyperlink" Target="https://www.sciencedirect.com/science/article/pii/S0360132318301872" TargetMode="External"/><Relationship Id="rId5" Type="http://schemas.openxmlformats.org/officeDocument/2006/relationships/hyperlink" Target="https://www.eugene-or.gov/DocumentCenter/View/1049/Design-Guidelines-for-Green-Roofs" TargetMode="External"/><Relationship Id="rId15" Type="http://schemas.openxmlformats.org/officeDocument/2006/relationships/hyperlink" Target="https://www.sciencedirect.com/science/article/pii/S1352231012007157" TargetMode="External"/><Relationship Id="rId23" Type="http://schemas.openxmlformats.org/officeDocument/2006/relationships/printerSettings" Target="../printerSettings/printerSettings3.bin"/><Relationship Id="rId10" Type="http://schemas.openxmlformats.org/officeDocument/2006/relationships/hyperlink" Target="https://linkinghub.elsevier.com/retrieve/pii/S1352231008006262" TargetMode="External"/><Relationship Id="rId19" Type="http://schemas.openxmlformats.org/officeDocument/2006/relationships/hyperlink" Target="https://www.mi-wea.org/docs/Green%20Roof%20Economic%20Analysis.pdf" TargetMode="External"/><Relationship Id="rId4" Type="http://schemas.openxmlformats.org/officeDocument/2006/relationships/hyperlink" Target="https://web.toronto.ca/wp-content/uploads/2017/08/8f39-Report-on-the-Environmental-Benefits-and-Costs-of-Green-Roof-Technology-for-the-City-of-Toronto-Full-Report.pdf" TargetMode="External"/><Relationship Id="rId9" Type="http://schemas.openxmlformats.org/officeDocument/2006/relationships/hyperlink" Target="https://linkinghub.elsevier.com/retrieve/pii/S1352231008006262" TargetMode="External"/><Relationship Id="rId14" Type="http://schemas.openxmlformats.org/officeDocument/2006/relationships/hyperlink" Target="https://www.sciencedirect.com/science/article/pii/S1618866715301539" TargetMode="External"/><Relationship Id="rId22" Type="http://schemas.openxmlformats.org/officeDocument/2006/relationships/hyperlink" Target="https://www.sciencedirect.com/science/article/pii/S1618866715301539"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mdpi.com/2071-1050/10/7/2256" TargetMode="External"/><Relationship Id="rId7" Type="http://schemas.openxmlformats.org/officeDocument/2006/relationships/hyperlink" Target="https://mpra.ub.uni-muenchen.de/70526/1/MPRA_paper_70526.pdf" TargetMode="External"/><Relationship Id="rId2" Type="http://schemas.openxmlformats.org/officeDocument/2006/relationships/hyperlink" Target="https://www.researchgate.net/publication/263173800_Sustainable_drainage_devices_for_carbon_mitigation" TargetMode="External"/><Relationship Id="rId1" Type="http://schemas.openxmlformats.org/officeDocument/2006/relationships/hyperlink" Target="https://lter.kbs.msu.edu/docs/robertson/Getter2009EnvSciTech.pdf" TargetMode="External"/><Relationship Id="rId6" Type="http://schemas.openxmlformats.org/officeDocument/2006/relationships/hyperlink" Target="https://lter.kbs.msu.edu/docs/robertson/Getter2009EnvSciTech.pdf" TargetMode="External"/><Relationship Id="rId5" Type="http://schemas.openxmlformats.org/officeDocument/2006/relationships/hyperlink" Target="https://lter.kbs.msu.edu/docs/robertson/Getter2009EnvSciTech.pdf" TargetMode="External"/><Relationship Id="rId4" Type="http://schemas.openxmlformats.org/officeDocument/2006/relationships/hyperlink" Target="https://www.sciencedirect.com/science/article/pii/S0360132310001745"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ciencedirect.com/science/article/pii/S0048969713005196?via%3Dihub" TargetMode="External"/><Relationship Id="rId18" Type="http://schemas.openxmlformats.org/officeDocument/2006/relationships/hyperlink" Target="https://onlinelibrary.wiley.com/doi/abs/10.1111/j.1752-1688.2006.tb05299.x" TargetMode="External"/><Relationship Id="rId26" Type="http://schemas.openxmlformats.org/officeDocument/2006/relationships/hyperlink" Target="https://atrium.lib.uoguelph.ca/xmlui/bitstream/handle/10214/1905/Final_Thesis_Bruce_Martin.pdf?sequence=1&amp;isAllowed=y" TargetMode="External"/><Relationship Id="rId39" Type="http://schemas.openxmlformats.org/officeDocument/2006/relationships/hyperlink" Target="https://www.researchgate.net/publication/271206483_GREEN_ROOFS_ENHANCING_ENERGY_AND_ENVIRONMENTAL_PERFORMANCE_OF_BUILDINGS" TargetMode="External"/><Relationship Id="rId21" Type="http://schemas.openxmlformats.org/officeDocument/2006/relationships/hyperlink" Target="https://www.gsa.gov/cdnstatic/The_Benefits_and_Challenges_of_Green_Roofs_on_Public_and_Commercial_Buildings.pdf" TargetMode="External"/><Relationship Id="rId34" Type="http://schemas.openxmlformats.org/officeDocument/2006/relationships/hyperlink" Target="https://www.researchgate.net/publication/271206483_GREEN_ROOFS_ENHANCING_ENERGY_AND_ENVIRONMENTAL_PERFORMANCE_OF_BUILDINGS" TargetMode="External"/><Relationship Id="rId7" Type="http://schemas.openxmlformats.org/officeDocument/2006/relationships/hyperlink" Target="https://nepis.epa.gov/Exe/ZyNET.exe/P1004SNV.txt?ZyActionD=ZyDocument&amp;Client=EPA&amp;Index=2000%20Thru%202005&amp;Docs=&amp;Query=&amp;Time=&amp;EndTime=&amp;SearchMethod=1&amp;TocRestrict=n&amp;Toc=&amp;TocEntry=&amp;QField=&amp;QFieldYear=&amp;QFieldMonth=&amp;QFieldDay=&amp;UseQField=&amp;IntQFieldOp=0&amp;ExtQFiel" TargetMode="External"/><Relationship Id="rId12" Type="http://schemas.openxmlformats.org/officeDocument/2006/relationships/hyperlink" Target="https://ascelibrary.org/doi/pdf/10.1061/%28ASCE%29IR.1943-4774.0000185" TargetMode="External"/><Relationship Id="rId17" Type="http://schemas.openxmlformats.org/officeDocument/2006/relationships/hyperlink" Target="http://citeseerx.ist.psu.edu/viewdoc/download?doi=10.1.1.624.9595&amp;rep=rep1&amp;type=pdf" TargetMode="External"/><Relationship Id="rId25" Type="http://schemas.openxmlformats.org/officeDocument/2006/relationships/hyperlink" Target="https://scholar.uwindsor.ca/cgi/viewcontent.cgi?article=1086&amp;context=etd" TargetMode="External"/><Relationship Id="rId33" Type="http://schemas.openxmlformats.org/officeDocument/2006/relationships/hyperlink" Target="https://www.researchgate.net/publication/269128174_A_Laboratory_Comparison_of_Green-Roof_Runoff_Water_Quality" TargetMode="External"/><Relationship Id="rId38" Type="http://schemas.openxmlformats.org/officeDocument/2006/relationships/hyperlink" Target="https://www.researchgate.net/publication/271206483_GREEN_ROOFS_ENHANCING_ENERGY_AND_ENVIRONMENTAL_PERFORMANCE_OF_BUILDINGS" TargetMode="External"/><Relationship Id="rId2" Type="http://schemas.openxmlformats.org/officeDocument/2006/relationships/hyperlink" Target="https://www.london.gov.uk/sites/default/files/living-roofs.pdf" TargetMode="External"/><Relationship Id="rId16" Type="http://schemas.openxmlformats.org/officeDocument/2006/relationships/hyperlink" Target="https://onlinelibrary.wiley.com/doi/abs/10.1111/j.1752-1688.2006.tb05299.x" TargetMode="External"/><Relationship Id="rId20" Type="http://schemas.openxmlformats.org/officeDocument/2006/relationships/hyperlink" Target="https://sustainabletechnologies.ca/app/uploads/2013/03/NRC_OttawaGRrept.pdf" TargetMode="External"/><Relationship Id="rId29" Type="http://schemas.openxmlformats.org/officeDocument/2006/relationships/hyperlink" Target="https://reader.elsevier.com/reader/sd/pii/S0360132306001648?token=D01A5F6B4B6BF6601C17851DACA1BBAA37E9AC24BFDD26ABDCCC33BEE9F070FA9607A09EFE3096CA310618E7BB275714" TargetMode="External"/><Relationship Id="rId1" Type="http://schemas.openxmlformats.org/officeDocument/2006/relationships/hyperlink" Target="http://www.rio12.com/rio3/proceedings/RIO3_461_U_Porsche.pdf" TargetMode="External"/><Relationship Id="rId6" Type="http://schemas.openxmlformats.org/officeDocument/2006/relationships/hyperlink" Target="https://climate-adapt.eea.europa.eu/metadata/case-studies/four-pillars-to-hamburg2019s-green-roof-strategy-financial-incentive-dialogue-regulation-and-science/" TargetMode="External"/><Relationship Id="rId11" Type="http://schemas.openxmlformats.org/officeDocument/2006/relationships/hyperlink" Target="https://mpra.ub.uni-muenchen.de/70526/1/MPRA_paper_70526.pdf" TargetMode="External"/><Relationship Id="rId24" Type="http://schemas.openxmlformats.org/officeDocument/2006/relationships/hyperlink" Target="http://documents.irevues.inist.fr/bitstream/handle/2042/51379/2B46-024FAS.pdf?sequence=1" TargetMode="External"/><Relationship Id="rId32" Type="http://schemas.openxmlformats.org/officeDocument/2006/relationships/hyperlink" Target="https://www.ucl.ac.uk/engineering-exchange/sites/engineering-exchange/files/ucl-green-infrastructure-for-london.pdf" TargetMode="External"/><Relationship Id="rId37" Type="http://schemas.openxmlformats.org/officeDocument/2006/relationships/hyperlink" Target="https://climate-adapt.eea.europa.eu/metadata/case-studies/four-pillars-to-hamburg2019s-green-roof-strategy-financial-incentive-dialogue-regulation-and-science/" TargetMode="External"/><Relationship Id="rId40" Type="http://schemas.openxmlformats.org/officeDocument/2006/relationships/printerSettings" Target="../printerSettings/printerSettings5.bin"/><Relationship Id="rId5" Type="http://schemas.openxmlformats.org/officeDocument/2006/relationships/hyperlink" Target="https://climate-adapt.eea.europa.eu/metadata/case-studies/four-pillars-to-hamburg2019s-green-roof-strategy-financial-incentive-dialogue-regulation-and-science/" TargetMode="External"/><Relationship Id="rId15" Type="http://schemas.openxmlformats.org/officeDocument/2006/relationships/hyperlink" Target="https://reader.elsevier.com/reader/sd/pii/S0022169410005937?token=E34495EDEA8B600A944DA6E37F707BC50878F7866B7067B078B100944F9382BBF4A9B5C50F8713F684F5BDAAA41F079C" TargetMode="External"/><Relationship Id="rId23" Type="http://schemas.openxmlformats.org/officeDocument/2006/relationships/hyperlink" Target="http://documents.irevues.inist.fr/bitstream/handle/2042/51379/2B46-024FAS.pdf?sequence=1" TargetMode="External"/><Relationship Id="rId28" Type="http://schemas.openxmlformats.org/officeDocument/2006/relationships/hyperlink" Target="https://reader.elsevier.com/reader/sd/pii/S0360132306001648?token=D01A5F6B4B6BF6601C17851DACA1BBAA37E9AC24BFDD26ABDCCC33BEE9F070FA9607A09EFE3096CA310618E7BB275714" TargetMode="External"/><Relationship Id="rId36" Type="http://schemas.openxmlformats.org/officeDocument/2006/relationships/hyperlink" Target="https://ascelibrary.org/doi/pdf/10.1061/%28ASCE%29IR.1943-4774.0000185" TargetMode="External"/><Relationship Id="rId10" Type="http://schemas.openxmlformats.org/officeDocument/2006/relationships/hyperlink" Target="https://www.sciencedirect.com/science/article/pii/S0925857407001309" TargetMode="External"/><Relationship Id="rId19" Type="http://schemas.openxmlformats.org/officeDocument/2006/relationships/hyperlink" Target="https://www.london.gov.uk/sites/default/files/living-roofs.pdf" TargetMode="External"/><Relationship Id="rId31" Type="http://schemas.openxmlformats.org/officeDocument/2006/relationships/hyperlink" Target="https://onlinelibrary.wiley.com/doi/abs/10.1111/j.1752-1688.2006.tb05299.x" TargetMode="External"/><Relationship Id="rId4" Type="http://schemas.openxmlformats.org/officeDocument/2006/relationships/hyperlink" Target="https://sustainabletechnologies.ca/app/uploads/2013/03/WaterQualResearchJournalCanada_YorkU-Greenroof.pdf" TargetMode="External"/><Relationship Id="rId9" Type="http://schemas.openxmlformats.org/officeDocument/2006/relationships/hyperlink" Target="https://acsess.onlinelibrary.wiley.com/doi/abs/10.2134/jeq2004.0364" TargetMode="External"/><Relationship Id="rId14" Type="http://schemas.openxmlformats.org/officeDocument/2006/relationships/hyperlink" Target="https://www.sciencedirect.com/science/article/pii/S0048969713005196?via%3Dihub" TargetMode="External"/><Relationship Id="rId22" Type="http://schemas.openxmlformats.org/officeDocument/2006/relationships/hyperlink" Target="https://www.sciencedirect.com/science/article/pii/S0022169411007347" TargetMode="External"/><Relationship Id="rId27" Type="http://schemas.openxmlformats.org/officeDocument/2006/relationships/hyperlink" Target="https://www.ucl.ac.uk/engineering-exchange/sites/engineering-exchange/files/ucl-green-infrastructure-for-london.pdf" TargetMode="External"/><Relationship Id="rId30" Type="http://schemas.openxmlformats.org/officeDocument/2006/relationships/hyperlink" Target="https://sustainabletechnologies.ca/app/uploads/2013/03/NRC_OttawaGRrept.pdf" TargetMode="External"/><Relationship Id="rId35" Type="http://schemas.openxmlformats.org/officeDocument/2006/relationships/hyperlink" Target="http://documents.irevues.inist.fr/bitstream/handle/2042/25197/0011_097stovin.pdf?sequence=1" TargetMode="External"/><Relationship Id="rId8" Type="http://schemas.openxmlformats.org/officeDocument/2006/relationships/hyperlink" Target="http://documents.irevues.inist.fr/bitstream/handle/2042/25197/0011_097stovin.pdf?sequence=1" TargetMode="External"/><Relationship Id="rId3" Type="http://schemas.openxmlformats.org/officeDocument/2006/relationships/hyperlink" Target="https://www.researchgate.net/publication/271206483_GREEN_ROOFS_ENHANCING_ENERGY_AND_ENVIRONMENTAL_PERFORMANCE_OF_BUILDING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ascelibrary.org/doi/pdf/10.1061/%28ASCE%29IR.1943-4774.0000185" TargetMode="External"/><Relationship Id="rId13" Type="http://schemas.openxmlformats.org/officeDocument/2006/relationships/hyperlink" Target="https://www.sciencedirect.com/science/article/abs/pii/S1618866712000854" TargetMode="External"/><Relationship Id="rId18" Type="http://schemas.openxmlformats.org/officeDocument/2006/relationships/hyperlink" Target="https://www.emerald.com/insight/content/doi/10.1108/09566160210439297/full/html" TargetMode="External"/><Relationship Id="rId26" Type="http://schemas.openxmlformats.org/officeDocument/2006/relationships/printerSettings" Target="../printerSettings/printerSettings6.bin"/><Relationship Id="rId3" Type="http://schemas.openxmlformats.org/officeDocument/2006/relationships/hyperlink" Target="https://www.sciencedirect.com/science/article/abs/pii/S0925857407000134?via%3Dihub" TargetMode="External"/><Relationship Id="rId21" Type="http://schemas.openxmlformats.org/officeDocument/2006/relationships/hyperlink" Target="https://www.sciencedirect.com/science/article/abs/pii/S0925857407000134?via%3Dihub" TargetMode="External"/><Relationship Id="rId7" Type="http://schemas.openxmlformats.org/officeDocument/2006/relationships/hyperlink" Target="https://www.researchgate.net/deref/http%3A%2F%2Fdx.doi.org%2F10.1061%2F40685(2003)335" TargetMode="External"/><Relationship Id="rId12" Type="http://schemas.openxmlformats.org/officeDocument/2006/relationships/hyperlink" Target="https://www.liebertpub.com/doi/10.1089/ees.2007.0186" TargetMode="External"/><Relationship Id="rId17" Type="http://schemas.openxmlformats.org/officeDocument/2006/relationships/hyperlink" Target="http://agris.fao.org/agris-search/search.do?recordID=US201301538947" TargetMode="External"/><Relationship Id="rId25" Type="http://schemas.openxmlformats.org/officeDocument/2006/relationships/hyperlink" Target="https://www.sciencedirect.com/science/article/pii/S0048969705001713?via%3Dihub" TargetMode="External"/><Relationship Id="rId2" Type="http://schemas.openxmlformats.org/officeDocument/2006/relationships/hyperlink" Target="http://nepis.epa.gov/Exe/ZyPURL.cgi?Dockey=P1003704.txt" TargetMode="External"/><Relationship Id="rId16" Type="http://schemas.openxmlformats.org/officeDocument/2006/relationships/hyperlink" Target="https://sustainabletechnologies.ca/app/uploads/2013/03/WaterQualResearchJournalCanada_YorkU-Greenroof.pdf" TargetMode="External"/><Relationship Id="rId20" Type="http://schemas.openxmlformats.org/officeDocument/2006/relationships/hyperlink" Target="https://www.sciencedirect.com/science/article/pii/S0048969705001713?via%3Dihub" TargetMode="External"/><Relationship Id="rId1" Type="http://schemas.openxmlformats.org/officeDocument/2006/relationships/hyperlink" Target="https://www.sciencedirect.com/science/article/abs/pii/S0925857407000134?via%3Dihub" TargetMode="External"/><Relationship Id="rId6" Type="http://schemas.openxmlformats.org/officeDocument/2006/relationships/hyperlink" Target="https://www.sciencedirect.com/science/article/pii/S0048969705001713?via%3Dihub" TargetMode="External"/><Relationship Id="rId11" Type="http://schemas.openxmlformats.org/officeDocument/2006/relationships/hyperlink" Target="https://www.researchgate.net/publication/269128174_A_Laboratory_Comparison_of_Green-Roof_Runoff_Water_Quality" TargetMode="External"/><Relationship Id="rId24" Type="http://schemas.openxmlformats.org/officeDocument/2006/relationships/hyperlink" Target="https://www.sciencedirect.com/science/article/pii/S0048969705001713?via%3Dihub" TargetMode="External"/><Relationship Id="rId5" Type="http://schemas.openxmlformats.org/officeDocument/2006/relationships/hyperlink" Target="https://www.emerald.com/insight/content/doi/10.1108/09566160210439297/full/html" TargetMode="External"/><Relationship Id="rId15" Type="http://schemas.openxmlformats.org/officeDocument/2006/relationships/hyperlink" Target="https://sustainabletechnologies.ca/app/uploads/2013/03/WaterQualResearchJournalCanada_YorkU-Greenroof.pdf" TargetMode="External"/><Relationship Id="rId23" Type="http://schemas.openxmlformats.org/officeDocument/2006/relationships/hyperlink" Target="https://www.sciencedirect.com/science/article/pii/S0048969705001713?via%3Dihub" TargetMode="External"/><Relationship Id="rId10" Type="http://schemas.openxmlformats.org/officeDocument/2006/relationships/hyperlink" Target="https://ascelibrary.org/doi/pdf/10.1061/%28ASCE%29IR.1943-4774.0000185" TargetMode="External"/><Relationship Id="rId19" Type="http://schemas.openxmlformats.org/officeDocument/2006/relationships/hyperlink" Target="https://www.sciencedirect.com/science/article/pii/S0048969705001713?via%3Dihub" TargetMode="External"/><Relationship Id="rId4" Type="http://schemas.openxmlformats.org/officeDocument/2006/relationships/hyperlink" Target="https://sustainabletechnologies.ca/app/uploads/2013/03/WaterQualResearchJournalCanada_YorkU-Greenroof.pdf" TargetMode="External"/><Relationship Id="rId9" Type="http://schemas.openxmlformats.org/officeDocument/2006/relationships/hyperlink" Target="http://agris.fao.org/agris-search/search.do?recordID=US201301538947" TargetMode="External"/><Relationship Id="rId14" Type="http://schemas.openxmlformats.org/officeDocument/2006/relationships/hyperlink" Target="https://www.sciencedirect.com/science/article/pii/S0048969705001713?via%3Dihub" TargetMode="External"/><Relationship Id="rId22" Type="http://schemas.openxmlformats.org/officeDocument/2006/relationships/hyperlink" Target="https://www.researchgate.net/deref/http%3A%2F%2Fdx.doi.org%2F10.1061%2F40685(2003)335"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sciencedirect.com/science/article/abs/pii/S0378778801000627" TargetMode="External"/><Relationship Id="rId18" Type="http://schemas.openxmlformats.org/officeDocument/2006/relationships/hyperlink" Target="https://www.sciencedirect.com/science/article/pii/S0360132302000665?via%3Dihub" TargetMode="External"/><Relationship Id="rId26" Type="http://schemas.openxmlformats.org/officeDocument/2006/relationships/hyperlink" Target="https://www.sciencedirect.com/science/article/pii/S0378778817310915" TargetMode="External"/><Relationship Id="rId39" Type="http://schemas.openxmlformats.org/officeDocument/2006/relationships/hyperlink" Target="https://www.sciencedirect.com/science/article/pii/S0378778815003540?via%3Dihub" TargetMode="External"/><Relationship Id="rId21" Type="http://schemas.openxmlformats.org/officeDocument/2006/relationships/hyperlink" Target="http://scholar.google.co.uk/scholar_url?url=https://www.coolrooftoolkit.org/wp-content/uploads/2012/04/finalpaper_bass.pdf&amp;hl=en&amp;sa=X&amp;scisig=AAGBfm36pAlmFLBhX7-qy4F5c9TUKThjug&amp;nossl=1&amp;oi=scholarr" TargetMode="External"/><Relationship Id="rId34" Type="http://schemas.openxmlformats.org/officeDocument/2006/relationships/hyperlink" Target="https://reader.elsevier.com/reader/sd/pii/S037877881630158X?token=4024BF12C27E6C6C7C0B0F0E23AAEAE64A849841BCE8B71E3FB65ABB498F6DD63DE27D86DAC0E1F09E618E1CA70A9BB5" TargetMode="External"/><Relationship Id="rId42" Type="http://schemas.openxmlformats.org/officeDocument/2006/relationships/hyperlink" Target="https://www.sciencedirect.com/science/article/pii/S0960148111005416" TargetMode="External"/><Relationship Id="rId7" Type="http://schemas.openxmlformats.org/officeDocument/2006/relationships/hyperlink" Target="https://reader.elsevier.com/reader/sd/pii/S2212095513000023?token=FBD455A32C48B533F503117390990526227670C17086CEBA21B2CE03829F618D42AE06B482AE09927014ACDA1DD699DF" TargetMode="External"/><Relationship Id="rId2" Type="http://schemas.openxmlformats.org/officeDocument/2006/relationships/hyperlink" Target="https://web.toronto.ca/wp-content/uploads/2017/08/8f39-Report-on-the-Environmental-Benefits-and-Costs-of-Green-Roof-Technology-for-the-City-of-Toronto-Full-Report.pdf" TargetMode="External"/><Relationship Id="rId16" Type="http://schemas.openxmlformats.org/officeDocument/2006/relationships/hyperlink" Target="https://web.toronto.ca/wp-content/uploads/2017/08/8f39-Report-on-the-Environmental-Benefits-and-Costs-of-Green-Roof-Technology-for-the-City-of-Toronto-Full-Report.pdf" TargetMode="External"/><Relationship Id="rId29" Type="http://schemas.openxmlformats.org/officeDocument/2006/relationships/hyperlink" Target="https://nrc-publications.canada.ca/eng/view/object/?id=e10a2c46-5c45-4a9e-8625-d7b0ea46e847" TargetMode="External"/><Relationship Id="rId1" Type="http://schemas.openxmlformats.org/officeDocument/2006/relationships/hyperlink" Target="https://sustainabletechnologies.ca/app/uploads/2013/03/NRC_OttawaGRrept.pdf" TargetMode="External"/><Relationship Id="rId6" Type="http://schemas.openxmlformats.org/officeDocument/2006/relationships/hyperlink" Target="https://reader.elsevier.com/reader/sd/pii/S036013231630422X?token=DBABDC4F5297E59DDE23708D623A7A155B96575964C31461BC6A4BF26A4B987F3A5851C3C25C6408463C73D702F81D76" TargetMode="External"/><Relationship Id="rId11" Type="http://schemas.openxmlformats.org/officeDocument/2006/relationships/hyperlink" Target="https://journals.ashs.org/hortsci/view/journals/hortsci/41/5/article-p1276.xml" TargetMode="External"/><Relationship Id="rId24" Type="http://schemas.openxmlformats.org/officeDocument/2006/relationships/hyperlink" Target="https://doi.org/10.1016/j.apenergy.2013.09.073" TargetMode="External"/><Relationship Id="rId32" Type="http://schemas.openxmlformats.org/officeDocument/2006/relationships/hyperlink" Target="https://www.sciencedirect.com/science/article/pii/S1618866711000914" TargetMode="External"/><Relationship Id="rId37" Type="http://schemas.openxmlformats.org/officeDocument/2006/relationships/hyperlink" Target="https://www.researchgate.net/profile/Nastaran_Shishegar/publication/279852236_GREEN_ROOFS_ENHANCING_ENERGY_AND_ENVIRONMENTAL_PERFORMANCE_OF_BUILDINGS-Nastaran-Shishegar/data/559c094808ae7f3eb4ceece6/Green-Roofs-Nastaran-Shishegar.pdf" TargetMode="External"/><Relationship Id="rId40" Type="http://schemas.openxmlformats.org/officeDocument/2006/relationships/hyperlink" Target="https://www.sciencedirect.com/science/article/pii/S0378778816313871?via%3Dihub" TargetMode="External"/><Relationship Id="rId45" Type="http://schemas.openxmlformats.org/officeDocument/2006/relationships/printerSettings" Target="../printerSettings/printerSettings7.bin"/><Relationship Id="rId5" Type="http://schemas.openxmlformats.org/officeDocument/2006/relationships/hyperlink" Target="https://doi.org/10.1371/journal.pone.0009677" TargetMode="External"/><Relationship Id="rId15" Type="http://schemas.openxmlformats.org/officeDocument/2006/relationships/hyperlink" Target="https://pdfs.semanticscholar.org/74ec/378d9bf8f3393843dad28a10b039115551a5.pdf" TargetMode="External"/><Relationship Id="rId23" Type="http://schemas.openxmlformats.org/officeDocument/2006/relationships/hyperlink" Target="https://elibrary.asabe.org/abstract.asp?aid=19181" TargetMode="External"/><Relationship Id="rId28" Type="http://schemas.openxmlformats.org/officeDocument/2006/relationships/hyperlink" Target="http://www.fsec.ucf.edu/en/media/newsletters/brpost/winter2006/ASHRAEJeffSonne.pdf" TargetMode="External"/><Relationship Id="rId36" Type="http://schemas.openxmlformats.org/officeDocument/2006/relationships/hyperlink" Target="https://www.sciencedirect.com/science/article/pii/S0378778811000922" TargetMode="External"/><Relationship Id="rId10" Type="http://schemas.openxmlformats.org/officeDocument/2006/relationships/hyperlink" Target="http://www.rio12.com/rio3/proceedings/RIO3_461_U_Porsche.pdf" TargetMode="External"/><Relationship Id="rId19" Type="http://schemas.openxmlformats.org/officeDocument/2006/relationships/hyperlink" Target="https://www.sciencedirect.com/science/article/pii/S0360132302000665?via%3Dihub" TargetMode="External"/><Relationship Id="rId31" Type="http://schemas.openxmlformats.org/officeDocument/2006/relationships/hyperlink" Target="https://www.sciencedirect.com/science/article/pii/S1618866711000914" TargetMode="External"/><Relationship Id="rId44" Type="http://schemas.openxmlformats.org/officeDocument/2006/relationships/hyperlink" Target="https://www.sciencedirect.com/science/article/pii/S0378778800001341/pdfft?md5=3feaa8b23a721c74d0d388b04ee52d5f&amp;pid=1-s2.0-S0378778800001341-main.pdf" TargetMode="External"/><Relationship Id="rId4" Type="http://schemas.openxmlformats.org/officeDocument/2006/relationships/hyperlink" Target="https://www.sciencedirect.com/science/article/pii/S0378778800001341/pdfft?md5=3feaa8b23a721c74d0d388b04ee52d5f&amp;pid=1-s2.0-S0378778800001341-main.pdf" TargetMode="External"/><Relationship Id="rId9" Type="http://schemas.openxmlformats.org/officeDocument/2006/relationships/hyperlink" Target="https://www.sciencedirect.com/science/article/pii/S0925857416303755?via%3Dihub" TargetMode="External"/><Relationship Id="rId14" Type="http://schemas.openxmlformats.org/officeDocument/2006/relationships/hyperlink" Target="https://www.sciencedirect.com/sdfe/reader/pii/S0378778811004063/pdf" TargetMode="External"/><Relationship Id="rId22" Type="http://schemas.openxmlformats.org/officeDocument/2006/relationships/hyperlink" Target="http://www.fsec.ucf.edu/en/media/newsletters/brpost/winter2006/ASHRAEJeffSonne.pdf" TargetMode="External"/><Relationship Id="rId27" Type="http://schemas.openxmlformats.org/officeDocument/2006/relationships/hyperlink" Target="https://www.sciencedirect.com/science/article/pii/S0960148111006604" TargetMode="External"/><Relationship Id="rId30" Type="http://schemas.openxmlformats.org/officeDocument/2006/relationships/hyperlink" Target="https://nrc-publications.canada.ca/eng/view/object/?id=e10a2c46-5c45-4a9e-8625-d7b0ea46e847" TargetMode="External"/><Relationship Id="rId35" Type="http://schemas.openxmlformats.org/officeDocument/2006/relationships/hyperlink" Target="https://www.sciencedirect.com/science/article/pii/S0378778811000922" TargetMode="External"/><Relationship Id="rId43" Type="http://schemas.openxmlformats.org/officeDocument/2006/relationships/hyperlink" Target="https://www.sciencedirect.com/science/article/pii/S0925857416303755?via%3Dihub" TargetMode="External"/><Relationship Id="rId8" Type="http://schemas.openxmlformats.org/officeDocument/2006/relationships/hyperlink" Target="https://www.sciencedirect.com/science/article/pii/S0269749111001539?via%3Dihub" TargetMode="External"/><Relationship Id="rId3" Type="http://schemas.openxmlformats.org/officeDocument/2006/relationships/hyperlink" Target="https://www.sciencedirect.com/science/article/abs/pii/S0360132306003957?via%3Dihub" TargetMode="External"/><Relationship Id="rId12" Type="http://schemas.openxmlformats.org/officeDocument/2006/relationships/hyperlink" Target="https://www.researchgate.net/publication/281240744_Sedums_Over_Baltimore" TargetMode="External"/><Relationship Id="rId17" Type="http://schemas.openxmlformats.org/officeDocument/2006/relationships/hyperlink" Target="https://www.sciencedirect.com/science/article/pii/S0360132302000665?via%3Dihub" TargetMode="External"/><Relationship Id="rId25" Type="http://schemas.openxmlformats.org/officeDocument/2006/relationships/hyperlink" Target="https://www.sciencedirect.com/science/article/pii/S0378778817310915" TargetMode="External"/><Relationship Id="rId33" Type="http://schemas.openxmlformats.org/officeDocument/2006/relationships/hyperlink" Target="https://www.sciencedirect.com/sdfe/reader/pii/S0360132309000766/pdf" TargetMode="External"/><Relationship Id="rId38" Type="http://schemas.openxmlformats.org/officeDocument/2006/relationships/hyperlink" Target="https://commons.bcit.ca/greenroof/files/2012/01/3.2_connelly_lui.pdf" TargetMode="External"/><Relationship Id="rId20" Type="http://schemas.openxmlformats.org/officeDocument/2006/relationships/hyperlink" Target="https://www.sciencedirect.com/science/article/pii/S0360132302000665?via%3Dihub" TargetMode="External"/><Relationship Id="rId41" Type="http://schemas.openxmlformats.org/officeDocument/2006/relationships/hyperlink" Target="https://www.researchgate.net/publication/248412623_Temperature_regime_of_planted_roofs_compared_with_conventional_roofing_system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sciencedirect.com/science/article/abs/pii/S1618866712000854" TargetMode="External"/><Relationship Id="rId2" Type="http://schemas.openxmlformats.org/officeDocument/2006/relationships/hyperlink" Target="https://www.sciencedirect.com/science/article/abs/pii/S1618866712000854" TargetMode="External"/><Relationship Id="rId1" Type="http://schemas.openxmlformats.org/officeDocument/2006/relationships/hyperlink" Target="https://www.researchgate.net/publication/313050350_The_benefits_of_biodiversity_from_green_roofs-key_design_consequences" TargetMode="External"/><Relationship Id="rId5" Type="http://schemas.openxmlformats.org/officeDocument/2006/relationships/hyperlink" Target="http://urbanhabitats.org/v04n01/wildlife_full.html" TargetMode="External"/><Relationship Id="rId4" Type="http://schemas.openxmlformats.org/officeDocument/2006/relationships/hyperlink" Target="http://www.urbanhabitats.org/v04n01/birds_ful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zoomScale="80" zoomScaleNormal="80" workbookViewId="0">
      <selection sqref="A1:XFD1"/>
    </sheetView>
  </sheetViews>
  <sheetFormatPr baseColWidth="10" defaultColWidth="8.6640625" defaultRowHeight="13" x14ac:dyDescent="0.15"/>
  <cols>
    <col min="1" max="1" width="5.6640625" style="4" customWidth="1"/>
    <col min="2" max="2" width="22.33203125" style="4" bestFit="1" customWidth="1"/>
    <col min="3" max="3" width="14.1640625" style="4" customWidth="1"/>
    <col min="4" max="4" width="60.6640625" style="4" customWidth="1"/>
    <col min="5" max="16384" width="8.6640625" style="4"/>
  </cols>
  <sheetData>
    <row r="1" spans="1:4" s="34" customFormat="1" ht="33.75" customHeight="1" x14ac:dyDescent="0.2">
      <c r="B1" s="322" t="s">
        <v>1078</v>
      </c>
    </row>
    <row r="2" spans="1:4" ht="216" customHeight="1" x14ac:dyDescent="0.15">
      <c r="A2" s="2"/>
      <c r="B2" s="3"/>
    </row>
    <row r="3" spans="1:4" x14ac:dyDescent="0.15">
      <c r="A3" s="2"/>
      <c r="B3" s="10" t="s">
        <v>0</v>
      </c>
      <c r="C3" s="5" t="s">
        <v>1</v>
      </c>
      <c r="D3" s="6" t="s">
        <v>2</v>
      </c>
    </row>
    <row r="4" spans="1:4" ht="44" customHeight="1" x14ac:dyDescent="0.15">
      <c r="A4" s="7"/>
      <c r="B4" s="337" t="s">
        <v>3</v>
      </c>
      <c r="C4" s="8" t="s">
        <v>4</v>
      </c>
      <c r="D4" s="9" t="s">
        <v>5</v>
      </c>
    </row>
    <row r="5" spans="1:4" ht="81" customHeight="1" x14ac:dyDescent="0.15">
      <c r="A5" s="2"/>
      <c r="B5" s="338"/>
      <c r="C5" s="8" t="s">
        <v>6</v>
      </c>
      <c r="D5" s="9" t="s">
        <v>7</v>
      </c>
    </row>
  </sheetData>
  <mergeCells count="1">
    <mergeCell ref="B4:B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
  <sheetViews>
    <sheetView zoomScale="60" zoomScaleNormal="60" workbookViewId="0">
      <selection activeCell="K17" sqref="K17"/>
    </sheetView>
  </sheetViews>
  <sheetFormatPr baseColWidth="10" defaultColWidth="8.6640625" defaultRowHeight="14" x14ac:dyDescent="0.15"/>
  <cols>
    <col min="1" max="1" width="11.6640625" style="1" customWidth="1"/>
    <col min="2" max="2" width="8.6640625" style="1"/>
    <col min="3" max="3" width="31.5" style="1" customWidth="1"/>
    <col min="4" max="4" width="14.1640625" style="1" customWidth="1"/>
    <col min="5" max="5" width="24.5" style="1" bestFit="1" customWidth="1"/>
    <col min="6" max="6" width="25.83203125" style="1" customWidth="1"/>
    <col min="7" max="7" width="12.5" style="1" bestFit="1" customWidth="1"/>
    <col min="8" max="8" width="13.83203125" style="1" customWidth="1"/>
    <col min="9" max="9" width="15.83203125" style="1" bestFit="1" customWidth="1"/>
    <col min="10" max="10" width="14.5" style="1" bestFit="1" customWidth="1"/>
    <col min="11" max="11" width="6.83203125" style="1" bestFit="1" customWidth="1"/>
    <col min="12" max="12" width="29.6640625" style="1" customWidth="1"/>
    <col min="13" max="13" width="71.5" style="1" customWidth="1"/>
    <col min="14" max="14" width="39.5" style="1" bestFit="1" customWidth="1"/>
    <col min="15" max="16384" width="8.6640625" style="1"/>
  </cols>
  <sheetData>
    <row r="1" spans="1:13" s="31" customFormat="1" ht="51" x14ac:dyDescent="0.2">
      <c r="A1" s="32" t="s">
        <v>118</v>
      </c>
      <c r="B1" s="32" t="s">
        <v>504</v>
      </c>
      <c r="C1" s="32" t="s">
        <v>120</v>
      </c>
      <c r="D1" s="32" t="s">
        <v>121</v>
      </c>
      <c r="E1" s="32" t="s">
        <v>122</v>
      </c>
      <c r="F1" s="32" t="s">
        <v>123</v>
      </c>
      <c r="G1" s="32" t="s">
        <v>124</v>
      </c>
      <c r="H1" s="32" t="s">
        <v>125</v>
      </c>
      <c r="I1" s="32" t="s">
        <v>126</v>
      </c>
      <c r="J1" s="32" t="s">
        <v>127</v>
      </c>
      <c r="K1" s="32" t="s">
        <v>125</v>
      </c>
      <c r="L1" s="32" t="s">
        <v>128</v>
      </c>
      <c r="M1" s="32" t="s">
        <v>129</v>
      </c>
    </row>
    <row r="2" spans="1:13" s="129" customFormat="1" ht="122.25" customHeight="1" x14ac:dyDescent="0.15">
      <c r="A2" s="40" t="s">
        <v>130</v>
      </c>
      <c r="B2" s="40" t="s">
        <v>227</v>
      </c>
      <c r="C2" s="40" t="s">
        <v>228</v>
      </c>
      <c r="D2" s="40" t="s">
        <v>133</v>
      </c>
      <c r="E2" s="40" t="s">
        <v>511</v>
      </c>
      <c r="F2" s="40" t="s">
        <v>743</v>
      </c>
      <c r="G2" s="40" t="s">
        <v>230</v>
      </c>
      <c r="H2" s="40" t="s">
        <v>512</v>
      </c>
      <c r="I2" s="40" t="s">
        <v>232</v>
      </c>
      <c r="J2" s="40" t="s">
        <v>233</v>
      </c>
      <c r="K2" s="40" t="s">
        <v>234</v>
      </c>
      <c r="L2" s="40" t="s">
        <v>141</v>
      </c>
      <c r="M2" s="40" t="s">
        <v>268</v>
      </c>
    </row>
    <row r="3" spans="1:13" ht="136" x14ac:dyDescent="0.2">
      <c r="A3" s="147"/>
      <c r="B3" s="147"/>
      <c r="C3" s="139" t="s">
        <v>757</v>
      </c>
      <c r="D3" s="147">
        <v>2008</v>
      </c>
      <c r="E3" s="147" t="s">
        <v>147</v>
      </c>
      <c r="F3" s="147"/>
      <c r="G3" s="124" t="s">
        <v>222</v>
      </c>
      <c r="H3" s="124" t="s">
        <v>222</v>
      </c>
      <c r="I3" s="36"/>
      <c r="J3" s="124" t="s">
        <v>758</v>
      </c>
      <c r="K3" s="124" t="s">
        <v>759</v>
      </c>
      <c r="L3" s="147" t="s">
        <v>156</v>
      </c>
      <c r="M3" s="147" t="s">
        <v>760</v>
      </c>
    </row>
  </sheetData>
  <hyperlinks>
    <hyperlink ref="C3" r:id="rId1" display="Clark, C., Adriaens, P., Talbot, F.B., 2008a. Green roof Valuation: a probabilistic economic analysis of environmental benefits. Environmental Science and Technology 42, 2155e2161" xr:uid="{00000000-0004-0000-09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A1:CZ70"/>
  <sheetViews>
    <sheetView zoomScale="60" zoomScaleNormal="60" workbookViewId="0">
      <pane ySplit="1" topLeftCell="A2" activePane="bottomLeft" state="frozen"/>
      <selection activeCell="H9" sqref="H9"/>
      <selection pane="bottomLeft" activeCell="E40" sqref="E40:E60"/>
    </sheetView>
  </sheetViews>
  <sheetFormatPr baseColWidth="10" defaultColWidth="8.6640625" defaultRowHeight="16" x14ac:dyDescent="0.2"/>
  <cols>
    <col min="1" max="1" width="18.83203125" style="34" customWidth="1"/>
    <col min="2" max="2" width="20.6640625" style="34" customWidth="1"/>
    <col min="3" max="3" width="19.33203125" style="34" customWidth="1"/>
    <col min="4" max="4" width="12.5" style="34" customWidth="1"/>
    <col min="5" max="5" width="67.5" style="34" customWidth="1"/>
    <col min="6" max="6" width="12.5" style="43" customWidth="1"/>
    <col min="7" max="7" width="18.1640625" style="43" customWidth="1"/>
    <col min="8" max="8" width="55.6640625" style="34" bestFit="1" customWidth="1"/>
    <col min="9" max="9" width="21.5" style="39" customWidth="1"/>
    <col min="10" max="10" width="25.83203125" style="34" customWidth="1"/>
    <col min="11" max="11" width="15.83203125" style="34" bestFit="1" customWidth="1"/>
    <col min="12" max="12" width="14.5" style="34" bestFit="1" customWidth="1"/>
    <col min="13" max="13" width="8.5" style="34" customWidth="1"/>
    <col min="14" max="14" width="27.5" style="34" customWidth="1"/>
    <col min="15" max="15" width="21.6640625" style="34" customWidth="1"/>
    <col min="16" max="16" width="90.1640625" style="34" customWidth="1"/>
    <col min="17" max="17" width="39.5" style="34" bestFit="1" customWidth="1"/>
    <col min="18" max="16384" width="8.6640625" style="34"/>
  </cols>
  <sheetData>
    <row r="1" spans="1:104" s="43" customFormat="1" ht="51" x14ac:dyDescent="0.2">
      <c r="A1" s="296" t="s">
        <v>118</v>
      </c>
      <c r="B1" s="296" t="s">
        <v>761</v>
      </c>
      <c r="C1" s="296" t="s">
        <v>506</v>
      </c>
      <c r="D1" s="296" t="s">
        <v>119</v>
      </c>
      <c r="E1" s="296" t="s">
        <v>120</v>
      </c>
      <c r="F1" s="296" t="s">
        <v>121</v>
      </c>
      <c r="G1" s="296" t="s">
        <v>122</v>
      </c>
      <c r="H1" s="296" t="s">
        <v>123</v>
      </c>
      <c r="I1" s="296" t="s">
        <v>124</v>
      </c>
      <c r="J1" s="296" t="s">
        <v>125</v>
      </c>
      <c r="K1" s="296" t="s">
        <v>126</v>
      </c>
      <c r="L1" s="296" t="s">
        <v>127</v>
      </c>
      <c r="M1" s="296" t="s">
        <v>125</v>
      </c>
      <c r="N1" s="296" t="s">
        <v>128</v>
      </c>
      <c r="O1" s="296" t="s">
        <v>508</v>
      </c>
      <c r="P1" s="296" t="s">
        <v>129</v>
      </c>
      <c r="Q1" s="99"/>
    </row>
    <row r="2" spans="1:104" s="45" customFormat="1" ht="127.5" hidden="1" customHeight="1" x14ac:dyDescent="0.2">
      <c r="A2" s="297" t="s">
        <v>130</v>
      </c>
      <c r="B2" s="297" t="s">
        <v>509</v>
      </c>
      <c r="C2" s="297" t="s">
        <v>762</v>
      </c>
      <c r="D2" s="297" t="s">
        <v>227</v>
      </c>
      <c r="E2" s="297" t="s">
        <v>228</v>
      </c>
      <c r="F2" s="297" t="s">
        <v>133</v>
      </c>
      <c r="G2" s="297" t="s">
        <v>763</v>
      </c>
      <c r="H2" s="297" t="s">
        <v>229</v>
      </c>
      <c r="I2" s="297" t="s">
        <v>136</v>
      </c>
      <c r="J2" s="297" t="s">
        <v>512</v>
      </c>
      <c r="K2" s="297" t="s">
        <v>232</v>
      </c>
      <c r="L2" s="297" t="s">
        <v>233</v>
      </c>
      <c r="M2" s="297" t="s">
        <v>234</v>
      </c>
      <c r="N2" s="297" t="s">
        <v>141</v>
      </c>
      <c r="O2" s="297"/>
      <c r="P2" s="297" t="s">
        <v>764</v>
      </c>
      <c r="Q2" s="41"/>
    </row>
    <row r="3" spans="1:104" s="43" customFormat="1" ht="15.5" hidden="1" customHeight="1" x14ac:dyDescent="0.2">
      <c r="A3" s="276" t="s">
        <v>81</v>
      </c>
      <c r="B3" s="277"/>
      <c r="C3" s="277"/>
      <c r="D3" s="277"/>
      <c r="E3" s="277"/>
      <c r="F3" s="277"/>
      <c r="G3" s="277"/>
      <c r="H3" s="277"/>
      <c r="I3" s="277"/>
      <c r="J3" s="277"/>
      <c r="K3" s="277"/>
      <c r="L3" s="277"/>
      <c r="M3" s="277"/>
      <c r="N3" s="277"/>
      <c r="O3" s="277"/>
      <c r="P3" s="277"/>
      <c r="Q3" s="99"/>
    </row>
    <row r="4" spans="1:104" ht="51.5" hidden="1" customHeight="1" x14ac:dyDescent="0.2">
      <c r="A4" s="147" t="s">
        <v>168</v>
      </c>
      <c r="B4" s="147"/>
      <c r="C4" s="147"/>
      <c r="D4" s="147"/>
      <c r="E4" s="139" t="s">
        <v>765</v>
      </c>
      <c r="F4" s="147">
        <v>2009</v>
      </c>
      <c r="G4" s="147" t="s">
        <v>147</v>
      </c>
      <c r="H4" s="147"/>
      <c r="I4" s="280">
        <v>1.2E-2</v>
      </c>
      <c r="J4" s="124" t="s">
        <v>766</v>
      </c>
      <c r="K4" s="147"/>
      <c r="L4" s="147"/>
      <c r="M4" s="147"/>
      <c r="N4" s="235" t="s">
        <v>767</v>
      </c>
      <c r="O4" s="148" t="s">
        <v>768</v>
      </c>
      <c r="P4" s="147" t="s">
        <v>769</v>
      </c>
      <c r="Q4" s="60"/>
    </row>
    <row r="5" spans="1:104" ht="85" hidden="1" x14ac:dyDescent="0.2">
      <c r="A5" s="147" t="s">
        <v>168</v>
      </c>
      <c r="B5" s="147"/>
      <c r="C5" s="147" t="s">
        <v>770</v>
      </c>
      <c r="D5" s="147"/>
      <c r="E5" s="139" t="s">
        <v>943</v>
      </c>
      <c r="F5" s="147">
        <v>2005</v>
      </c>
      <c r="G5" s="147" t="s">
        <v>186</v>
      </c>
      <c r="H5" s="147"/>
      <c r="I5" s="153">
        <v>0.01</v>
      </c>
      <c r="J5" s="124" t="s">
        <v>771</v>
      </c>
      <c r="K5" s="147"/>
      <c r="L5" s="147"/>
      <c r="M5" s="147"/>
      <c r="N5" s="147" t="s">
        <v>772</v>
      </c>
      <c r="O5" s="147" t="s">
        <v>585</v>
      </c>
      <c r="P5" s="147" t="s">
        <v>773</v>
      </c>
      <c r="Q5" s="133"/>
      <c r="R5" s="44"/>
      <c r="S5" s="44"/>
      <c r="T5" s="44"/>
      <c r="U5" s="44"/>
      <c r="V5" s="44"/>
      <c r="W5" s="44"/>
      <c r="X5" s="44"/>
      <c r="Y5" s="44"/>
      <c r="Z5" s="44"/>
    </row>
    <row r="6" spans="1:104" s="56" customFormat="1" ht="51" hidden="1" x14ac:dyDescent="0.2">
      <c r="A6" s="147" t="s">
        <v>4</v>
      </c>
      <c r="B6" s="147" t="s">
        <v>774</v>
      </c>
      <c r="C6" s="147" t="s">
        <v>775</v>
      </c>
      <c r="D6" s="203"/>
      <c r="E6" s="139" t="s">
        <v>776</v>
      </c>
      <c r="F6" s="147">
        <v>2007</v>
      </c>
      <c r="G6" s="147" t="s">
        <v>147</v>
      </c>
      <c r="H6" s="147"/>
      <c r="I6" s="153">
        <v>1.7000000000000001E-2</v>
      </c>
      <c r="J6" s="124" t="s">
        <v>771</v>
      </c>
      <c r="K6" s="147"/>
      <c r="L6" s="147"/>
      <c r="M6" s="147"/>
      <c r="N6" s="147" t="s">
        <v>777</v>
      </c>
      <c r="O6" s="147"/>
      <c r="P6" s="147" t="s">
        <v>778</v>
      </c>
      <c r="Q6" s="133"/>
      <c r="R6" s="44"/>
      <c r="S6" s="44"/>
      <c r="T6" s="44"/>
      <c r="U6" s="55"/>
      <c r="V6" s="55"/>
      <c r="W6" s="44"/>
      <c r="X6" s="44"/>
      <c r="Y6" s="44"/>
      <c r="Z6" s="4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row>
    <row r="7" spans="1:104" s="56" customFormat="1" ht="51" hidden="1" x14ac:dyDescent="0.2">
      <c r="A7" s="147" t="s">
        <v>168</v>
      </c>
      <c r="B7" s="147"/>
      <c r="C7" s="147" t="s">
        <v>779</v>
      </c>
      <c r="D7" s="203"/>
      <c r="E7" s="139" t="s">
        <v>780</v>
      </c>
      <c r="F7" s="147">
        <v>2001</v>
      </c>
      <c r="G7" s="147" t="s">
        <v>147</v>
      </c>
      <c r="H7" s="147" t="s">
        <v>781</v>
      </c>
      <c r="I7" s="153">
        <v>0.02</v>
      </c>
      <c r="J7" s="124" t="s">
        <v>782</v>
      </c>
      <c r="K7" s="147"/>
      <c r="L7" s="147"/>
      <c r="M7" s="147"/>
      <c r="N7" s="147" t="s">
        <v>584</v>
      </c>
      <c r="O7" s="147" t="s">
        <v>585</v>
      </c>
      <c r="P7" s="147" t="s">
        <v>783</v>
      </c>
      <c r="Q7" s="133"/>
      <c r="R7" s="44"/>
      <c r="S7" s="44"/>
      <c r="T7" s="44"/>
      <c r="U7" s="44"/>
      <c r="V7" s="44"/>
      <c r="W7" s="44"/>
      <c r="X7" s="44"/>
      <c r="Y7" s="44"/>
      <c r="Z7" s="4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row>
    <row r="8" spans="1:104" s="37" customFormat="1" ht="68" hidden="1" x14ac:dyDescent="0.2">
      <c r="A8" s="147" t="s">
        <v>168</v>
      </c>
      <c r="B8" s="148"/>
      <c r="C8" s="148" t="s">
        <v>784</v>
      </c>
      <c r="D8" s="148"/>
      <c r="E8" s="139" t="s">
        <v>906</v>
      </c>
      <c r="F8" s="147">
        <v>2012</v>
      </c>
      <c r="G8" s="147" t="s">
        <v>147</v>
      </c>
      <c r="H8" s="148"/>
      <c r="I8" s="248">
        <v>0.06</v>
      </c>
      <c r="J8" s="124" t="s">
        <v>785</v>
      </c>
      <c r="K8" s="244"/>
      <c r="L8" s="245"/>
      <c r="M8" s="148"/>
      <c r="N8" s="235" t="s">
        <v>682</v>
      </c>
      <c r="O8" s="148" t="s">
        <v>527</v>
      </c>
      <c r="P8" s="148" t="s">
        <v>786</v>
      </c>
      <c r="Q8" s="115"/>
    </row>
    <row r="9" spans="1:104" ht="34" hidden="1" x14ac:dyDescent="0.2">
      <c r="A9" s="147" t="s">
        <v>168</v>
      </c>
      <c r="B9" s="147"/>
      <c r="C9" s="148"/>
      <c r="D9" s="147"/>
      <c r="E9" s="139" t="s">
        <v>787</v>
      </c>
      <c r="F9" s="147">
        <v>2008</v>
      </c>
      <c r="G9" s="147" t="s">
        <v>147</v>
      </c>
      <c r="H9" s="147"/>
      <c r="I9" s="153">
        <v>0.20899999999999999</v>
      </c>
      <c r="J9" s="124" t="s">
        <v>788</v>
      </c>
      <c r="K9" s="147"/>
      <c r="L9" s="281"/>
      <c r="M9" s="147"/>
      <c r="N9" s="147"/>
      <c r="O9" s="147"/>
      <c r="P9" s="147"/>
      <c r="Q9" s="60"/>
    </row>
    <row r="10" spans="1:104" s="37" customFormat="1" ht="68" hidden="1" x14ac:dyDescent="0.2">
      <c r="A10" s="147" t="s">
        <v>4</v>
      </c>
      <c r="B10" s="148"/>
      <c r="C10" s="148"/>
      <c r="D10" s="148"/>
      <c r="E10" s="139" t="s">
        <v>789</v>
      </c>
      <c r="F10" s="147">
        <v>2016</v>
      </c>
      <c r="G10" s="147" t="s">
        <v>147</v>
      </c>
      <c r="H10" s="148"/>
      <c r="I10" s="248">
        <v>0.2</v>
      </c>
      <c r="J10" s="124" t="s">
        <v>790</v>
      </c>
      <c r="K10" s="244"/>
      <c r="L10" s="245"/>
      <c r="M10" s="148"/>
      <c r="N10" s="235" t="s">
        <v>791</v>
      </c>
      <c r="O10" s="147" t="s">
        <v>585</v>
      </c>
      <c r="P10" s="148" t="s">
        <v>792</v>
      </c>
      <c r="Q10" s="115"/>
    </row>
    <row r="11" spans="1:104" ht="34" hidden="1" x14ac:dyDescent="0.2">
      <c r="A11" s="147" t="s">
        <v>168</v>
      </c>
      <c r="B11" s="147" t="s">
        <v>793</v>
      </c>
      <c r="C11" s="147" t="s">
        <v>794</v>
      </c>
      <c r="D11" s="210"/>
      <c r="E11" s="139" t="s">
        <v>795</v>
      </c>
      <c r="F11" s="147">
        <v>2006</v>
      </c>
      <c r="G11" s="147" t="s">
        <v>147</v>
      </c>
      <c r="H11" s="294"/>
      <c r="I11" s="153">
        <v>0.01</v>
      </c>
      <c r="J11" s="124" t="s">
        <v>771</v>
      </c>
      <c r="K11" s="147"/>
      <c r="L11" s="210"/>
      <c r="M11" s="147"/>
      <c r="N11" s="147" t="s">
        <v>796</v>
      </c>
      <c r="O11" s="147" t="s">
        <v>585</v>
      </c>
      <c r="P11" s="147" t="s">
        <v>797</v>
      </c>
      <c r="Q11" s="115"/>
      <c r="R11" s="37"/>
      <c r="S11" s="37"/>
      <c r="T11" s="37"/>
      <c r="U11" s="33"/>
      <c r="V11" s="33"/>
    </row>
    <row r="12" spans="1:104" s="56" customFormat="1" ht="102" hidden="1" x14ac:dyDescent="0.2">
      <c r="A12" s="147" t="s">
        <v>4</v>
      </c>
      <c r="B12" s="147"/>
      <c r="C12" s="147" t="s">
        <v>798</v>
      </c>
      <c r="D12" s="147"/>
      <c r="E12" s="139" t="s">
        <v>799</v>
      </c>
      <c r="F12" s="147">
        <v>2003</v>
      </c>
      <c r="G12" s="147" t="s">
        <v>147</v>
      </c>
      <c r="H12" s="147"/>
      <c r="I12" s="153" t="s">
        <v>800</v>
      </c>
      <c r="J12" s="124" t="s">
        <v>801</v>
      </c>
      <c r="K12" s="285" t="s">
        <v>802</v>
      </c>
      <c r="L12" s="284">
        <v>1.48</v>
      </c>
      <c r="M12" s="158" t="s">
        <v>803</v>
      </c>
      <c r="N12" s="147" t="s">
        <v>539</v>
      </c>
      <c r="O12" s="147" t="s">
        <v>804</v>
      </c>
      <c r="P12" s="147" t="s">
        <v>805</v>
      </c>
      <c r="Q12" s="60"/>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row>
    <row r="13" spans="1:104" s="37" customFormat="1" ht="68" hidden="1" x14ac:dyDescent="0.2">
      <c r="A13" s="148" t="s">
        <v>806</v>
      </c>
      <c r="B13" s="148"/>
      <c r="C13" s="148"/>
      <c r="D13" s="148"/>
      <c r="E13" s="139" t="s">
        <v>789</v>
      </c>
      <c r="F13" s="147">
        <v>2016</v>
      </c>
      <c r="G13" s="147" t="s">
        <v>147</v>
      </c>
      <c r="H13" s="148"/>
      <c r="I13" s="248" t="s">
        <v>807</v>
      </c>
      <c r="J13" s="124" t="s">
        <v>808</v>
      </c>
      <c r="K13" s="244"/>
      <c r="L13" s="245"/>
      <c r="M13" s="148"/>
      <c r="N13" s="241" t="s">
        <v>809</v>
      </c>
      <c r="O13" s="147" t="s">
        <v>585</v>
      </c>
      <c r="P13" s="148" t="s">
        <v>810</v>
      </c>
      <c r="Q13" s="115"/>
    </row>
    <row r="14" spans="1:104" s="37" customFormat="1" ht="51" hidden="1" x14ac:dyDescent="0.2">
      <c r="A14" s="147" t="s">
        <v>4</v>
      </c>
      <c r="B14" s="148"/>
      <c r="C14" s="148" t="s">
        <v>515</v>
      </c>
      <c r="D14" s="148"/>
      <c r="E14" s="139" t="s">
        <v>559</v>
      </c>
      <c r="F14" s="147">
        <v>2016</v>
      </c>
      <c r="G14" s="147" t="s">
        <v>147</v>
      </c>
      <c r="H14" s="148"/>
      <c r="I14" s="248" t="s">
        <v>811</v>
      </c>
      <c r="J14" s="124" t="s">
        <v>812</v>
      </c>
      <c r="K14" s="244"/>
      <c r="L14" s="245"/>
      <c r="M14" s="148"/>
      <c r="N14" s="241" t="s">
        <v>150</v>
      </c>
      <c r="O14" s="148" t="s">
        <v>527</v>
      </c>
      <c r="P14" s="148" t="s">
        <v>562</v>
      </c>
      <c r="Q14" s="115"/>
    </row>
    <row r="15" spans="1:104" s="56" customFormat="1" ht="68" hidden="1" x14ac:dyDescent="0.2">
      <c r="A15" s="147" t="s">
        <v>168</v>
      </c>
      <c r="B15" s="147"/>
      <c r="C15" s="147" t="s">
        <v>813</v>
      </c>
      <c r="D15" s="203"/>
      <c r="E15" s="139" t="s">
        <v>780</v>
      </c>
      <c r="F15" s="147">
        <v>2001</v>
      </c>
      <c r="G15" s="147" t="s">
        <v>147</v>
      </c>
      <c r="H15" s="147" t="s">
        <v>814</v>
      </c>
      <c r="I15" s="153" t="s">
        <v>815</v>
      </c>
      <c r="J15" s="124" t="s">
        <v>816</v>
      </c>
      <c r="K15" s="147"/>
      <c r="L15" s="147"/>
      <c r="M15" s="147"/>
      <c r="N15" s="147" t="s">
        <v>584</v>
      </c>
      <c r="O15" s="147" t="s">
        <v>585</v>
      </c>
      <c r="P15" s="147" t="s">
        <v>783</v>
      </c>
      <c r="Q15" s="133"/>
      <c r="R15" s="44"/>
      <c r="S15" s="44"/>
      <c r="T15" s="44"/>
      <c r="U15" s="44"/>
      <c r="V15" s="44"/>
      <c r="W15" s="44"/>
      <c r="X15" s="44"/>
      <c r="Y15" s="44"/>
      <c r="Z15" s="4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row>
    <row r="16" spans="1:104" ht="51" hidden="1" x14ac:dyDescent="0.2">
      <c r="A16" s="147" t="s">
        <v>4</v>
      </c>
      <c r="B16" s="147" t="s">
        <v>817</v>
      </c>
      <c r="C16" s="147" t="s">
        <v>818</v>
      </c>
      <c r="D16" s="147" t="s">
        <v>668</v>
      </c>
      <c r="E16" s="139" t="s">
        <v>670</v>
      </c>
      <c r="F16" s="147">
        <v>2012</v>
      </c>
      <c r="G16" s="147" t="s">
        <v>147</v>
      </c>
      <c r="H16" s="147" t="s">
        <v>671</v>
      </c>
      <c r="I16" s="125" t="s">
        <v>819</v>
      </c>
      <c r="J16" s="131" t="s">
        <v>820</v>
      </c>
      <c r="K16" s="147"/>
      <c r="L16" s="147"/>
      <c r="M16" s="147"/>
      <c r="N16" s="147" t="s">
        <v>821</v>
      </c>
      <c r="O16" s="147" t="s">
        <v>804</v>
      </c>
      <c r="P16" s="147" t="s">
        <v>822</v>
      </c>
      <c r="Q16" s="133"/>
      <c r="R16" s="44"/>
      <c r="S16" s="44"/>
      <c r="T16" s="44"/>
      <c r="U16" s="44"/>
      <c r="V16" s="44"/>
      <c r="W16" s="44"/>
      <c r="X16" s="44"/>
      <c r="Y16" s="44"/>
      <c r="Z16" s="44"/>
    </row>
    <row r="17" spans="1:103" ht="51" hidden="1" x14ac:dyDescent="0.2">
      <c r="A17" s="147" t="s">
        <v>168</v>
      </c>
      <c r="B17" s="147"/>
      <c r="C17" s="147"/>
      <c r="D17" s="147"/>
      <c r="E17" s="139" t="s">
        <v>357</v>
      </c>
      <c r="F17" s="147">
        <v>2008</v>
      </c>
      <c r="G17" s="147" t="s">
        <v>204</v>
      </c>
      <c r="H17" s="147"/>
      <c r="I17" s="125">
        <v>4</v>
      </c>
      <c r="J17" s="124" t="s">
        <v>823</v>
      </c>
      <c r="K17" s="147"/>
      <c r="L17" s="147"/>
      <c r="M17" s="147"/>
      <c r="N17" s="147" t="s">
        <v>824</v>
      </c>
      <c r="O17" s="242" t="s">
        <v>520</v>
      </c>
      <c r="P17" s="147" t="s">
        <v>825</v>
      </c>
      <c r="Q17" s="133"/>
      <c r="R17" s="44"/>
      <c r="S17" s="44"/>
      <c r="T17" s="44"/>
      <c r="U17" s="44"/>
      <c r="V17" s="44"/>
      <c r="W17" s="44"/>
      <c r="X17" s="44"/>
      <c r="Y17" s="44"/>
      <c r="Z17" s="44"/>
    </row>
    <row r="18" spans="1:103" s="37" customFormat="1" ht="85" hidden="1" x14ac:dyDescent="0.2">
      <c r="A18" s="147" t="s">
        <v>4</v>
      </c>
      <c r="B18" s="148" t="s">
        <v>216</v>
      </c>
      <c r="C18" s="148"/>
      <c r="D18" s="148"/>
      <c r="E18" s="234" t="s">
        <v>554</v>
      </c>
      <c r="F18" s="148">
        <v>2005</v>
      </c>
      <c r="G18" s="147" t="s">
        <v>204</v>
      </c>
      <c r="H18" s="148"/>
      <c r="I18" s="154">
        <v>4.1500000000000004</v>
      </c>
      <c r="J18" s="124" t="s">
        <v>823</v>
      </c>
      <c r="K18" s="148"/>
      <c r="L18" s="148"/>
      <c r="M18" s="148"/>
      <c r="N18" s="148" t="s">
        <v>150</v>
      </c>
      <c r="O18" s="148" t="s">
        <v>527</v>
      </c>
      <c r="P18" s="148" t="s">
        <v>826</v>
      </c>
      <c r="Q18" s="132"/>
      <c r="R18" s="57"/>
      <c r="S18" s="57"/>
      <c r="T18" s="57"/>
      <c r="U18" s="57"/>
      <c r="V18" s="57"/>
      <c r="W18" s="57"/>
      <c r="X18" s="57"/>
      <c r="Y18" s="57"/>
      <c r="Z18" s="57"/>
    </row>
    <row r="19" spans="1:103" ht="51" hidden="1" x14ac:dyDescent="0.2">
      <c r="A19" s="147" t="s">
        <v>168</v>
      </c>
      <c r="B19" s="147"/>
      <c r="C19" s="147"/>
      <c r="D19" s="147"/>
      <c r="E19" s="139" t="s">
        <v>827</v>
      </c>
      <c r="F19" s="147">
        <v>2010</v>
      </c>
      <c r="G19" s="147" t="s">
        <v>147</v>
      </c>
      <c r="H19" s="147"/>
      <c r="I19" s="286">
        <v>2.98</v>
      </c>
      <c r="J19" s="124" t="s">
        <v>828</v>
      </c>
      <c r="K19" s="147"/>
      <c r="L19" s="105" t="s">
        <v>829</v>
      </c>
      <c r="M19" s="158" t="s">
        <v>803</v>
      </c>
      <c r="N19" s="147" t="s">
        <v>830</v>
      </c>
      <c r="O19" s="242"/>
      <c r="P19" s="147" t="s">
        <v>831</v>
      </c>
      <c r="Q19" s="60"/>
      <c r="R19" s="44"/>
      <c r="S19" s="44"/>
      <c r="T19" s="44"/>
      <c r="U19" s="55"/>
      <c r="V19" s="55"/>
      <c r="W19" s="44"/>
      <c r="X19" s="44"/>
      <c r="Y19" s="44"/>
      <c r="Z19" s="44"/>
    </row>
    <row r="20" spans="1:103" s="37" customFormat="1" ht="85" hidden="1" x14ac:dyDescent="0.2">
      <c r="A20" s="147" t="s">
        <v>4</v>
      </c>
      <c r="B20" s="148" t="s">
        <v>216</v>
      </c>
      <c r="C20" s="148"/>
      <c r="D20" s="148"/>
      <c r="E20" s="234" t="s">
        <v>554</v>
      </c>
      <c r="F20" s="148">
        <v>2005</v>
      </c>
      <c r="G20" s="147" t="s">
        <v>204</v>
      </c>
      <c r="H20" s="148"/>
      <c r="I20" s="154">
        <v>2.3E-3</v>
      </c>
      <c r="J20" s="124" t="s">
        <v>832</v>
      </c>
      <c r="K20" s="148"/>
      <c r="L20" s="148"/>
      <c r="M20" s="148"/>
      <c r="N20" s="148" t="s">
        <v>150</v>
      </c>
      <c r="O20" s="148" t="s">
        <v>527</v>
      </c>
      <c r="P20" s="148" t="s">
        <v>826</v>
      </c>
      <c r="Q20" s="115"/>
    </row>
    <row r="21" spans="1:103" ht="51" hidden="1" x14ac:dyDescent="0.2">
      <c r="A21" s="147" t="s">
        <v>168</v>
      </c>
      <c r="B21" s="147"/>
      <c r="C21" s="147"/>
      <c r="D21" s="147"/>
      <c r="E21" s="139" t="s">
        <v>833</v>
      </c>
      <c r="F21" s="147">
        <v>2010</v>
      </c>
      <c r="G21" s="147" t="s">
        <v>147</v>
      </c>
      <c r="H21" s="147"/>
      <c r="I21" s="125">
        <v>7.1</v>
      </c>
      <c r="J21" s="124" t="s">
        <v>834</v>
      </c>
      <c r="K21" s="147"/>
      <c r="L21" s="147"/>
      <c r="M21" s="147"/>
      <c r="N21" s="147" t="s">
        <v>287</v>
      </c>
      <c r="O21" s="242" t="s">
        <v>520</v>
      </c>
      <c r="P21" s="147" t="s">
        <v>835</v>
      </c>
      <c r="Q21" s="60"/>
    </row>
    <row r="22" spans="1:103" s="37" customFormat="1" ht="51" hidden="1" x14ac:dyDescent="0.2">
      <c r="A22" s="147" t="s">
        <v>4</v>
      </c>
      <c r="B22" s="149" t="s">
        <v>836</v>
      </c>
      <c r="C22" s="148" t="s">
        <v>837</v>
      </c>
      <c r="D22" s="235" t="s">
        <v>838</v>
      </c>
      <c r="E22" s="152" t="s">
        <v>839</v>
      </c>
      <c r="F22" s="148">
        <v>2007</v>
      </c>
      <c r="G22" s="147" t="s">
        <v>147</v>
      </c>
      <c r="H22" s="148"/>
      <c r="I22" s="248" t="s">
        <v>222</v>
      </c>
      <c r="J22" s="248" t="s">
        <v>222</v>
      </c>
      <c r="K22" s="244" t="s">
        <v>81</v>
      </c>
      <c r="L22" s="282">
        <v>2.34</v>
      </c>
      <c r="M22" s="148" t="s">
        <v>803</v>
      </c>
      <c r="N22" s="148" t="s">
        <v>156</v>
      </c>
      <c r="O22" s="148" t="s">
        <v>688</v>
      </c>
      <c r="P22" s="148" t="s">
        <v>840</v>
      </c>
      <c r="Q22" s="115"/>
    </row>
    <row r="23" spans="1:103" s="37" customFormat="1" ht="51" hidden="1" x14ac:dyDescent="0.2">
      <c r="A23" s="147" t="s">
        <v>168</v>
      </c>
      <c r="B23" s="148"/>
      <c r="C23" s="148"/>
      <c r="D23" s="148"/>
      <c r="E23" s="152" t="s">
        <v>841</v>
      </c>
      <c r="F23" s="148">
        <v>2011</v>
      </c>
      <c r="G23" s="147" t="s">
        <v>147</v>
      </c>
      <c r="H23" s="148"/>
      <c r="I23" s="248" t="s">
        <v>222</v>
      </c>
      <c r="J23" s="248" t="s">
        <v>222</v>
      </c>
      <c r="K23" s="244" t="s">
        <v>81</v>
      </c>
      <c r="L23" s="245">
        <v>1.46</v>
      </c>
      <c r="M23" s="148" t="s">
        <v>803</v>
      </c>
      <c r="N23" s="148" t="s">
        <v>830</v>
      </c>
      <c r="O23" s="148" t="s">
        <v>688</v>
      </c>
      <c r="P23" s="148" t="s">
        <v>842</v>
      </c>
      <c r="Q23" s="136"/>
    </row>
    <row r="24" spans="1:103" s="37" customFormat="1" ht="34" hidden="1" x14ac:dyDescent="0.2">
      <c r="A24" s="147" t="s">
        <v>168</v>
      </c>
      <c r="B24" s="148"/>
      <c r="C24" s="148"/>
      <c r="D24" s="148"/>
      <c r="E24" s="278" t="s">
        <v>843</v>
      </c>
      <c r="F24" s="148">
        <v>2014</v>
      </c>
      <c r="G24" s="147" t="s">
        <v>147</v>
      </c>
      <c r="H24" s="148"/>
      <c r="I24" s="248" t="s">
        <v>222</v>
      </c>
      <c r="J24" s="248" t="s">
        <v>222</v>
      </c>
      <c r="K24" s="244" t="s">
        <v>81</v>
      </c>
      <c r="L24" s="283">
        <v>2.14</v>
      </c>
      <c r="M24" s="148" t="s">
        <v>803</v>
      </c>
      <c r="N24" s="148" t="s">
        <v>830</v>
      </c>
      <c r="O24" s="148" t="s">
        <v>688</v>
      </c>
      <c r="P24" s="148" t="s">
        <v>844</v>
      </c>
      <c r="Q24" s="115"/>
    </row>
    <row r="25" spans="1:103" s="37" customFormat="1" ht="68" hidden="1" x14ac:dyDescent="0.2">
      <c r="A25" s="147" t="s">
        <v>168</v>
      </c>
      <c r="B25" s="148"/>
      <c r="C25" s="148" t="s">
        <v>845</v>
      </c>
      <c r="D25" s="148"/>
      <c r="E25" s="152" t="s">
        <v>846</v>
      </c>
      <c r="F25" s="279">
        <v>2016</v>
      </c>
      <c r="G25" s="147" t="s">
        <v>147</v>
      </c>
      <c r="H25" s="148"/>
      <c r="I25" s="248" t="s">
        <v>222</v>
      </c>
      <c r="J25" s="248" t="s">
        <v>222</v>
      </c>
      <c r="K25" s="244" t="s">
        <v>847</v>
      </c>
      <c r="L25" s="245">
        <v>1.05</v>
      </c>
      <c r="M25" s="148" t="s">
        <v>803</v>
      </c>
      <c r="N25" s="148" t="s">
        <v>830</v>
      </c>
      <c r="O25" s="148" t="s">
        <v>768</v>
      </c>
      <c r="P25" s="148" t="s">
        <v>848</v>
      </c>
      <c r="Q25" s="115"/>
    </row>
    <row r="26" spans="1:103" ht="68" hidden="1" x14ac:dyDescent="0.2">
      <c r="A26" s="147" t="s">
        <v>168</v>
      </c>
      <c r="B26" s="147" t="s">
        <v>849</v>
      </c>
      <c r="C26" s="147" t="s">
        <v>850</v>
      </c>
      <c r="D26" s="147"/>
      <c r="E26" s="139" t="s">
        <v>357</v>
      </c>
      <c r="F26" s="147">
        <v>2008</v>
      </c>
      <c r="G26" s="147" t="s">
        <v>204</v>
      </c>
      <c r="H26" s="147"/>
      <c r="I26" s="287">
        <v>25920</v>
      </c>
      <c r="J26" s="124" t="s">
        <v>851</v>
      </c>
      <c r="K26" s="244" t="s">
        <v>852</v>
      </c>
      <c r="L26" s="147" t="s">
        <v>853</v>
      </c>
      <c r="M26" s="147" t="s">
        <v>854</v>
      </c>
      <c r="N26" s="147" t="s">
        <v>824</v>
      </c>
      <c r="O26" s="242" t="s">
        <v>520</v>
      </c>
      <c r="P26" s="147" t="s">
        <v>855</v>
      </c>
      <c r="Q26" s="121"/>
      <c r="U26" s="33"/>
      <c r="V26" s="33"/>
    </row>
    <row r="27" spans="1:103" s="43" customFormat="1" ht="16" hidden="1" customHeight="1" x14ac:dyDescent="0.2">
      <c r="A27" s="413" t="s">
        <v>856</v>
      </c>
      <c r="B27" s="418"/>
      <c r="C27" s="408"/>
      <c r="D27" s="228"/>
      <c r="E27" s="228"/>
      <c r="F27" s="228"/>
      <c r="G27" s="228"/>
      <c r="H27" s="228"/>
      <c r="I27" s="228"/>
      <c r="J27" s="228"/>
      <c r="K27" s="228"/>
      <c r="L27" s="228"/>
      <c r="M27" s="228"/>
      <c r="N27" s="228"/>
      <c r="O27" s="228"/>
      <c r="P27" s="228"/>
      <c r="Q27" s="99"/>
    </row>
    <row r="28" spans="1:103" s="58" customFormat="1" ht="51" hidden="1" x14ac:dyDescent="0.2">
      <c r="A28" s="147" t="s">
        <v>168</v>
      </c>
      <c r="B28" s="203"/>
      <c r="C28" s="203"/>
      <c r="D28" s="203"/>
      <c r="E28" s="151" t="s">
        <v>857</v>
      </c>
      <c r="F28" s="203">
        <v>2013</v>
      </c>
      <c r="G28" s="203" t="s">
        <v>186</v>
      </c>
      <c r="H28" s="203"/>
      <c r="I28" s="204">
        <v>0.06</v>
      </c>
      <c r="J28" s="137" t="s">
        <v>858</v>
      </c>
      <c r="K28" s="134"/>
      <c r="L28" s="134"/>
      <c r="M28" s="134"/>
      <c r="N28" s="203" t="s">
        <v>351</v>
      </c>
      <c r="O28" s="203" t="s">
        <v>859</v>
      </c>
      <c r="P28" s="203" t="s">
        <v>719</v>
      </c>
      <c r="Q28" s="60"/>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row>
    <row r="29" spans="1:103" s="58" customFormat="1" ht="51" hidden="1" x14ac:dyDescent="0.2">
      <c r="A29" s="147" t="s">
        <v>168</v>
      </c>
      <c r="B29" s="203"/>
      <c r="C29" s="203"/>
      <c r="D29" s="203"/>
      <c r="E29" s="288" t="s">
        <v>860</v>
      </c>
      <c r="F29" s="203">
        <v>2008</v>
      </c>
      <c r="G29" s="147" t="s">
        <v>147</v>
      </c>
      <c r="H29" s="203"/>
      <c r="I29" s="204">
        <v>3.8300000000000001E-2</v>
      </c>
      <c r="J29" s="124" t="s">
        <v>861</v>
      </c>
      <c r="K29" s="134"/>
      <c r="L29" s="134"/>
      <c r="M29" s="134"/>
      <c r="N29" s="203" t="s">
        <v>273</v>
      </c>
      <c r="O29" s="203"/>
      <c r="P29" s="203" t="s">
        <v>862</v>
      </c>
      <c r="Q29" s="60"/>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row>
    <row r="30" spans="1:103" ht="81.5" hidden="1" customHeight="1" x14ac:dyDescent="0.2">
      <c r="A30" s="147" t="s">
        <v>168</v>
      </c>
      <c r="B30" s="147"/>
      <c r="C30" s="147" t="s">
        <v>863</v>
      </c>
      <c r="D30" s="147"/>
      <c r="E30" s="139" t="s">
        <v>943</v>
      </c>
      <c r="F30" s="147">
        <v>2005</v>
      </c>
      <c r="G30" s="203" t="s">
        <v>186</v>
      </c>
      <c r="H30" s="147"/>
      <c r="I30" s="153">
        <v>0.06</v>
      </c>
      <c r="J30" s="124" t="s">
        <v>861</v>
      </c>
      <c r="K30" s="36"/>
      <c r="L30" s="36"/>
      <c r="M30" s="36"/>
      <c r="N30" s="147" t="s">
        <v>796</v>
      </c>
      <c r="O30" s="147" t="s">
        <v>585</v>
      </c>
      <c r="P30" s="147" t="s">
        <v>864</v>
      </c>
      <c r="Q30" s="60"/>
    </row>
    <row r="31" spans="1:103" ht="34" hidden="1" x14ac:dyDescent="0.2">
      <c r="A31" s="147" t="s">
        <v>168</v>
      </c>
      <c r="B31" s="147"/>
      <c r="C31" s="148"/>
      <c r="D31" s="147"/>
      <c r="E31" s="139" t="s">
        <v>865</v>
      </c>
      <c r="F31" s="147">
        <v>2013</v>
      </c>
      <c r="G31" s="147" t="s">
        <v>204</v>
      </c>
      <c r="H31" s="147"/>
      <c r="I31" s="153">
        <v>0.12</v>
      </c>
      <c r="J31" s="124" t="s">
        <v>861</v>
      </c>
      <c r="K31" s="36"/>
      <c r="L31" s="135"/>
      <c r="M31" s="36"/>
      <c r="N31" s="147" t="s">
        <v>866</v>
      </c>
      <c r="O31" s="147" t="s">
        <v>527</v>
      </c>
      <c r="P31" s="147" t="s">
        <v>867</v>
      </c>
      <c r="Q31" s="60"/>
    </row>
    <row r="32" spans="1:103" ht="71" hidden="1" customHeight="1" x14ac:dyDescent="0.2">
      <c r="A32" s="147" t="s">
        <v>168</v>
      </c>
      <c r="B32" s="147" t="s">
        <v>868</v>
      </c>
      <c r="C32" s="235" t="s">
        <v>869</v>
      </c>
      <c r="D32" s="147"/>
      <c r="E32" s="139" t="s">
        <v>870</v>
      </c>
      <c r="F32" s="147">
        <v>2008</v>
      </c>
      <c r="G32" s="147" t="s">
        <v>147</v>
      </c>
      <c r="H32" s="147"/>
      <c r="I32" s="153">
        <v>0.4</v>
      </c>
      <c r="J32" s="124" t="s">
        <v>861</v>
      </c>
      <c r="K32" s="123"/>
      <c r="L32" s="135"/>
      <c r="M32" s="36"/>
      <c r="N32" s="147" t="s">
        <v>622</v>
      </c>
      <c r="O32" s="147" t="s">
        <v>585</v>
      </c>
      <c r="P32" s="147" t="s">
        <v>871</v>
      </c>
      <c r="Q32" s="60"/>
    </row>
    <row r="33" spans="1:103" ht="68" hidden="1" x14ac:dyDescent="0.2">
      <c r="A33" s="147" t="s">
        <v>168</v>
      </c>
      <c r="B33" s="147"/>
      <c r="C33" s="147"/>
      <c r="D33" s="147"/>
      <c r="E33" s="139" t="s">
        <v>872</v>
      </c>
      <c r="F33" s="147">
        <v>2013</v>
      </c>
      <c r="G33" s="147" t="s">
        <v>147</v>
      </c>
      <c r="H33" s="147"/>
      <c r="I33" s="153">
        <v>0.6</v>
      </c>
      <c r="J33" s="124" t="s">
        <v>861</v>
      </c>
      <c r="K33" s="36"/>
      <c r="L33" s="36"/>
      <c r="M33" s="36"/>
      <c r="N33" s="235"/>
      <c r="O33" s="147" t="s">
        <v>585</v>
      </c>
      <c r="P33" s="147" t="s">
        <v>873</v>
      </c>
      <c r="Q33" s="138"/>
    </row>
    <row r="34" spans="1:103" s="56" customFormat="1" ht="51" hidden="1" x14ac:dyDescent="0.2">
      <c r="A34" s="147" t="s">
        <v>168</v>
      </c>
      <c r="B34" s="147"/>
      <c r="C34" s="230" t="s">
        <v>779</v>
      </c>
      <c r="D34" s="147"/>
      <c r="E34" s="139" t="s">
        <v>780</v>
      </c>
      <c r="F34" s="147">
        <v>2001</v>
      </c>
      <c r="G34" s="147" t="s">
        <v>147</v>
      </c>
      <c r="H34" s="147" t="s">
        <v>874</v>
      </c>
      <c r="I34" s="153">
        <v>0</v>
      </c>
      <c r="J34" s="124" t="s">
        <v>875</v>
      </c>
      <c r="K34" s="36"/>
      <c r="L34" s="36"/>
      <c r="M34" s="36"/>
      <c r="N34" s="147" t="s">
        <v>584</v>
      </c>
      <c r="O34" s="147" t="s">
        <v>585</v>
      </c>
      <c r="P34" s="147" t="s">
        <v>783</v>
      </c>
      <c r="Q34" s="60"/>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row>
    <row r="35" spans="1:103" ht="68" hidden="1" x14ac:dyDescent="0.2">
      <c r="A35" s="147" t="s">
        <v>876</v>
      </c>
      <c r="B35" s="147"/>
      <c r="C35" s="147" t="s">
        <v>601</v>
      </c>
      <c r="D35" s="147"/>
      <c r="E35" s="139" t="s">
        <v>602</v>
      </c>
      <c r="F35" s="147">
        <v>2017</v>
      </c>
      <c r="G35" s="147" t="s">
        <v>291</v>
      </c>
      <c r="H35" s="147" t="s">
        <v>603</v>
      </c>
      <c r="I35" s="290">
        <v>1E-3</v>
      </c>
      <c r="J35" s="124" t="s">
        <v>861</v>
      </c>
      <c r="K35" s="36"/>
      <c r="L35" s="36"/>
      <c r="M35" s="36"/>
      <c r="N35" s="241" t="s">
        <v>606</v>
      </c>
      <c r="O35" s="147" t="s">
        <v>527</v>
      </c>
      <c r="P35" s="147" t="s">
        <v>877</v>
      </c>
      <c r="Q35" s="60"/>
    </row>
    <row r="36" spans="1:103" ht="38.5" hidden="1" customHeight="1" x14ac:dyDescent="0.2">
      <c r="A36" s="147" t="s">
        <v>4</v>
      </c>
      <c r="B36" s="147"/>
      <c r="C36" s="147"/>
      <c r="D36" s="147" t="s">
        <v>216</v>
      </c>
      <c r="E36" s="139" t="s">
        <v>878</v>
      </c>
      <c r="F36" s="147">
        <v>2002</v>
      </c>
      <c r="G36" s="147" t="s">
        <v>204</v>
      </c>
      <c r="H36" s="147"/>
      <c r="I36" s="153">
        <v>0.75</v>
      </c>
      <c r="J36" s="124" t="s">
        <v>879</v>
      </c>
      <c r="K36" s="36"/>
      <c r="L36" s="36"/>
      <c r="M36" s="36"/>
      <c r="N36" s="147" t="s">
        <v>150</v>
      </c>
      <c r="O36" s="147" t="s">
        <v>768</v>
      </c>
      <c r="P36" s="147" t="s">
        <v>880</v>
      </c>
      <c r="Q36" s="60"/>
    </row>
    <row r="37" spans="1:103" s="56" customFormat="1" ht="51" hidden="1" x14ac:dyDescent="0.2">
      <c r="A37" s="147" t="s">
        <v>412</v>
      </c>
      <c r="B37" s="147" t="s">
        <v>881</v>
      </c>
      <c r="C37" s="230" t="s">
        <v>882</v>
      </c>
      <c r="D37" s="147"/>
      <c r="E37" s="139" t="s">
        <v>883</v>
      </c>
      <c r="F37" s="147">
        <v>2008</v>
      </c>
      <c r="G37" s="147" t="s">
        <v>147</v>
      </c>
      <c r="H37" s="147"/>
      <c r="I37" s="153">
        <v>0.73</v>
      </c>
      <c r="J37" s="124" t="s">
        <v>884</v>
      </c>
      <c r="K37" s="36"/>
      <c r="L37" s="36"/>
      <c r="M37" s="36"/>
      <c r="N37" s="147" t="s">
        <v>150</v>
      </c>
      <c r="O37" s="147" t="s">
        <v>768</v>
      </c>
      <c r="P37" s="147" t="s">
        <v>885</v>
      </c>
      <c r="Q37" s="60"/>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row>
    <row r="38" spans="1:103" s="56" customFormat="1" ht="51" hidden="1" x14ac:dyDescent="0.2">
      <c r="A38" s="147" t="s">
        <v>412</v>
      </c>
      <c r="B38" s="147" t="s">
        <v>881</v>
      </c>
      <c r="C38" s="230" t="s">
        <v>886</v>
      </c>
      <c r="D38" s="147"/>
      <c r="E38" s="139" t="s">
        <v>883</v>
      </c>
      <c r="F38" s="147">
        <v>2008</v>
      </c>
      <c r="G38" s="147" t="s">
        <v>147</v>
      </c>
      <c r="H38" s="147"/>
      <c r="I38" s="153">
        <v>0.28999999999999998</v>
      </c>
      <c r="J38" s="124" t="s">
        <v>887</v>
      </c>
      <c r="K38" s="36"/>
      <c r="L38" s="36"/>
      <c r="M38" s="36"/>
      <c r="N38" s="147" t="s">
        <v>150</v>
      </c>
      <c r="O38" s="147" t="s">
        <v>768</v>
      </c>
      <c r="P38" s="147" t="s">
        <v>888</v>
      </c>
      <c r="Q38" s="60"/>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row>
    <row r="39" spans="1:103" s="56" customFormat="1" ht="51" hidden="1" x14ac:dyDescent="0.2">
      <c r="A39" s="147" t="s">
        <v>412</v>
      </c>
      <c r="B39" s="147" t="s">
        <v>881</v>
      </c>
      <c r="C39" s="230" t="s">
        <v>889</v>
      </c>
      <c r="D39" s="147"/>
      <c r="E39" s="139" t="s">
        <v>883</v>
      </c>
      <c r="F39" s="147">
        <v>2008</v>
      </c>
      <c r="G39" s="147" t="s">
        <v>147</v>
      </c>
      <c r="H39" s="147"/>
      <c r="I39" s="153">
        <v>0.18</v>
      </c>
      <c r="J39" s="124" t="s">
        <v>890</v>
      </c>
      <c r="K39" s="36"/>
      <c r="L39" s="36"/>
      <c r="M39" s="36"/>
      <c r="N39" s="147" t="s">
        <v>150</v>
      </c>
      <c r="O39" s="147" t="s">
        <v>768</v>
      </c>
      <c r="P39" s="147" t="s">
        <v>888</v>
      </c>
      <c r="Q39" s="60"/>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row>
    <row r="40" spans="1:103" ht="68" x14ac:dyDescent="0.2">
      <c r="A40" s="150"/>
      <c r="B40" s="147"/>
      <c r="C40" s="147"/>
      <c r="D40" s="147"/>
      <c r="E40" s="139" t="s">
        <v>891</v>
      </c>
      <c r="F40" s="147">
        <v>2016</v>
      </c>
      <c r="G40" s="147" t="s">
        <v>147</v>
      </c>
      <c r="H40" s="147"/>
      <c r="I40" s="153">
        <v>0.16</v>
      </c>
      <c r="J40" s="124" t="s">
        <v>892</v>
      </c>
      <c r="K40" s="36"/>
      <c r="L40" s="36"/>
      <c r="M40" s="36"/>
      <c r="N40" s="147" t="s">
        <v>893</v>
      </c>
      <c r="O40" s="147" t="s">
        <v>585</v>
      </c>
      <c r="P40" s="147" t="s">
        <v>894</v>
      </c>
      <c r="Q40" s="60"/>
    </row>
    <row r="41" spans="1:103" ht="102" hidden="1" x14ac:dyDescent="0.2">
      <c r="A41" s="147" t="s">
        <v>412</v>
      </c>
      <c r="B41" s="147"/>
      <c r="C41" s="235" t="s">
        <v>895</v>
      </c>
      <c r="D41" s="246"/>
      <c r="E41" s="139" t="s">
        <v>896</v>
      </c>
      <c r="F41" s="147">
        <v>2007</v>
      </c>
      <c r="G41" s="147" t="s">
        <v>147</v>
      </c>
      <c r="H41" s="147"/>
      <c r="I41" s="249" t="s">
        <v>897</v>
      </c>
      <c r="J41" s="124" t="s">
        <v>898</v>
      </c>
      <c r="K41" s="36"/>
      <c r="L41" s="36"/>
      <c r="M41" s="36"/>
      <c r="N41" s="241" t="s">
        <v>622</v>
      </c>
      <c r="O41" s="147" t="s">
        <v>585</v>
      </c>
      <c r="P41" s="148" t="s">
        <v>899</v>
      </c>
      <c r="Q41" s="60"/>
    </row>
    <row r="42" spans="1:103" ht="85" hidden="1" x14ac:dyDescent="0.2">
      <c r="A42" s="147" t="s">
        <v>4</v>
      </c>
      <c r="B42" s="147" t="s">
        <v>900</v>
      </c>
      <c r="C42" s="147" t="s">
        <v>901</v>
      </c>
      <c r="D42" s="147" t="s">
        <v>685</v>
      </c>
      <c r="E42" s="139" t="s">
        <v>902</v>
      </c>
      <c r="F42" s="147">
        <v>2003</v>
      </c>
      <c r="G42" s="147" t="s">
        <v>186</v>
      </c>
      <c r="H42" s="147"/>
      <c r="I42" s="125" t="s">
        <v>722</v>
      </c>
      <c r="J42" s="124" t="s">
        <v>903</v>
      </c>
      <c r="K42" s="36"/>
      <c r="L42" s="36"/>
      <c r="M42" s="36"/>
      <c r="N42" s="147" t="s">
        <v>150</v>
      </c>
      <c r="O42" s="147" t="s">
        <v>768</v>
      </c>
      <c r="P42" s="147" t="s">
        <v>904</v>
      </c>
      <c r="Q42" s="60"/>
    </row>
    <row r="43" spans="1:103" ht="50.5" hidden="1" customHeight="1" x14ac:dyDescent="0.2">
      <c r="A43" s="147"/>
      <c r="B43" s="243" t="s">
        <v>693</v>
      </c>
      <c r="C43" s="241" t="s">
        <v>905</v>
      </c>
      <c r="D43" s="243"/>
      <c r="E43" s="139" t="s">
        <v>906</v>
      </c>
      <c r="F43" s="147">
        <v>2012</v>
      </c>
      <c r="G43" s="147" t="s">
        <v>147</v>
      </c>
      <c r="H43" s="147"/>
      <c r="I43" s="249" t="s">
        <v>907</v>
      </c>
      <c r="J43" s="124" t="s">
        <v>908</v>
      </c>
      <c r="K43" s="36"/>
      <c r="L43" s="36"/>
      <c r="M43" s="36"/>
      <c r="N43" s="241" t="s">
        <v>682</v>
      </c>
      <c r="O43" s="147" t="s">
        <v>527</v>
      </c>
      <c r="P43" s="148" t="s">
        <v>607</v>
      </c>
      <c r="Q43" s="60"/>
    </row>
    <row r="44" spans="1:103" ht="50.5" hidden="1" customHeight="1" x14ac:dyDescent="0.2">
      <c r="A44" s="147"/>
      <c r="B44" s="243" t="s">
        <v>693</v>
      </c>
      <c r="C44" s="241" t="s">
        <v>905</v>
      </c>
      <c r="D44" s="243"/>
      <c r="E44" s="139" t="s">
        <v>906</v>
      </c>
      <c r="F44" s="147">
        <v>2012</v>
      </c>
      <c r="G44" s="147" t="s">
        <v>147</v>
      </c>
      <c r="H44" s="147"/>
      <c r="I44" s="249" t="s">
        <v>909</v>
      </c>
      <c r="J44" s="124" t="s">
        <v>910</v>
      </c>
      <c r="K44" s="36"/>
      <c r="L44" s="36"/>
      <c r="M44" s="36"/>
      <c r="N44" s="241" t="s">
        <v>682</v>
      </c>
      <c r="O44" s="147" t="s">
        <v>527</v>
      </c>
      <c r="P44" s="148" t="s">
        <v>607</v>
      </c>
      <c r="Q44" s="60"/>
    </row>
    <row r="45" spans="1:103" ht="50.5" hidden="1" customHeight="1" x14ac:dyDescent="0.2">
      <c r="A45" s="147"/>
      <c r="B45" s="243" t="s">
        <v>693</v>
      </c>
      <c r="C45" s="241" t="s">
        <v>911</v>
      </c>
      <c r="D45" s="243"/>
      <c r="E45" s="139" t="s">
        <v>906</v>
      </c>
      <c r="F45" s="147">
        <v>2012</v>
      </c>
      <c r="G45" s="147" t="s">
        <v>147</v>
      </c>
      <c r="H45" s="147"/>
      <c r="I45" s="249" t="s">
        <v>912</v>
      </c>
      <c r="J45" s="124" t="s">
        <v>913</v>
      </c>
      <c r="K45" s="36"/>
      <c r="L45" s="36"/>
      <c r="M45" s="36"/>
      <c r="N45" s="241" t="s">
        <v>682</v>
      </c>
      <c r="O45" s="147" t="s">
        <v>527</v>
      </c>
      <c r="P45" s="148" t="s">
        <v>607</v>
      </c>
      <c r="Q45" s="60"/>
    </row>
    <row r="46" spans="1:103" ht="50.5" hidden="1" customHeight="1" x14ac:dyDescent="0.2">
      <c r="A46" s="147"/>
      <c r="B46" s="243" t="s">
        <v>693</v>
      </c>
      <c r="C46" s="241" t="s">
        <v>911</v>
      </c>
      <c r="D46" s="243"/>
      <c r="E46" s="139" t="s">
        <v>906</v>
      </c>
      <c r="F46" s="147">
        <v>2012</v>
      </c>
      <c r="G46" s="147" t="s">
        <v>147</v>
      </c>
      <c r="H46" s="147"/>
      <c r="I46" s="249" t="s">
        <v>914</v>
      </c>
      <c r="J46" s="124" t="s">
        <v>915</v>
      </c>
      <c r="K46" s="36"/>
      <c r="L46" s="36"/>
      <c r="M46" s="36"/>
      <c r="N46" s="241" t="s">
        <v>682</v>
      </c>
      <c r="O46" s="147" t="s">
        <v>527</v>
      </c>
      <c r="P46" s="148" t="s">
        <v>607</v>
      </c>
      <c r="Q46" s="60"/>
    </row>
    <row r="47" spans="1:103" s="56" customFormat="1" ht="68" hidden="1" x14ac:dyDescent="0.2">
      <c r="A47" s="147" t="s">
        <v>168</v>
      </c>
      <c r="B47" s="147"/>
      <c r="C47" s="230" t="s">
        <v>813</v>
      </c>
      <c r="D47" s="147"/>
      <c r="E47" s="139" t="s">
        <v>780</v>
      </c>
      <c r="F47" s="147">
        <v>2001</v>
      </c>
      <c r="G47" s="147" t="s">
        <v>147</v>
      </c>
      <c r="H47" s="147" t="s">
        <v>874</v>
      </c>
      <c r="I47" s="153" t="s">
        <v>916</v>
      </c>
      <c r="J47" s="124" t="s">
        <v>917</v>
      </c>
      <c r="K47" s="36"/>
      <c r="L47" s="36"/>
      <c r="M47" s="36"/>
      <c r="N47" s="147" t="s">
        <v>584</v>
      </c>
      <c r="O47" s="147" t="s">
        <v>585</v>
      </c>
      <c r="P47" s="147" t="s">
        <v>783</v>
      </c>
      <c r="Q47" s="60"/>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row>
    <row r="48" spans="1:103" s="56" customFormat="1" ht="51" hidden="1" x14ac:dyDescent="0.2">
      <c r="A48" s="147" t="s">
        <v>168</v>
      </c>
      <c r="B48" s="147"/>
      <c r="C48" s="230" t="s">
        <v>918</v>
      </c>
      <c r="D48" s="147"/>
      <c r="E48" s="139" t="s">
        <v>780</v>
      </c>
      <c r="F48" s="147">
        <v>2001</v>
      </c>
      <c r="G48" s="147" t="s">
        <v>147</v>
      </c>
      <c r="H48" s="147" t="s">
        <v>874</v>
      </c>
      <c r="I48" s="153" t="s">
        <v>919</v>
      </c>
      <c r="J48" s="124" t="s">
        <v>920</v>
      </c>
      <c r="K48" s="36"/>
      <c r="L48" s="36"/>
      <c r="M48" s="36"/>
      <c r="N48" s="147" t="s">
        <v>584</v>
      </c>
      <c r="O48" s="147" t="s">
        <v>585</v>
      </c>
      <c r="P48" s="147" t="s">
        <v>783</v>
      </c>
      <c r="Q48" s="60"/>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row>
    <row r="49" spans="1:103" ht="34" hidden="1" x14ac:dyDescent="0.2">
      <c r="A49" s="147" t="s">
        <v>168</v>
      </c>
      <c r="B49" s="147"/>
      <c r="C49" s="147"/>
      <c r="D49" s="147"/>
      <c r="E49" s="139" t="s">
        <v>921</v>
      </c>
      <c r="F49" s="147">
        <v>2004</v>
      </c>
      <c r="G49" s="147" t="s">
        <v>204</v>
      </c>
      <c r="H49" s="147"/>
      <c r="I49" s="125" t="s">
        <v>222</v>
      </c>
      <c r="J49" s="105" t="s">
        <v>222</v>
      </c>
      <c r="L49" s="36"/>
      <c r="M49" s="36"/>
      <c r="N49" s="147" t="s">
        <v>156</v>
      </c>
      <c r="O49" s="147" t="s">
        <v>922</v>
      </c>
      <c r="P49" s="36" t="s">
        <v>923</v>
      </c>
      <c r="Q49" s="60"/>
    </row>
    <row r="50" spans="1:103" ht="68" hidden="1" x14ac:dyDescent="0.2">
      <c r="A50" s="147" t="s">
        <v>4</v>
      </c>
      <c r="B50" s="147"/>
      <c r="C50" s="147"/>
      <c r="D50" s="147" t="s">
        <v>216</v>
      </c>
      <c r="E50" s="139" t="s">
        <v>924</v>
      </c>
      <c r="F50" s="147">
        <v>2003</v>
      </c>
      <c r="G50" s="147" t="s">
        <v>204</v>
      </c>
      <c r="H50" s="147" t="s">
        <v>925</v>
      </c>
      <c r="I50" s="105" t="s">
        <v>926</v>
      </c>
      <c r="J50" s="105" t="s">
        <v>222</v>
      </c>
      <c r="K50" s="145" t="s">
        <v>927</v>
      </c>
      <c r="L50" s="125" t="s">
        <v>928</v>
      </c>
      <c r="M50" s="124" t="s">
        <v>929</v>
      </c>
      <c r="N50" s="147" t="s">
        <v>156</v>
      </c>
      <c r="O50" s="147" t="s">
        <v>768</v>
      </c>
      <c r="P50" s="147" t="s">
        <v>930</v>
      </c>
      <c r="Q50" s="60"/>
    </row>
    <row r="51" spans="1:103" ht="34" hidden="1" x14ac:dyDescent="0.2">
      <c r="A51" s="147" t="s">
        <v>4</v>
      </c>
      <c r="B51" s="147"/>
      <c r="C51" s="147"/>
      <c r="D51" s="147"/>
      <c r="E51" s="278" t="s">
        <v>843</v>
      </c>
      <c r="F51" s="147">
        <v>2014</v>
      </c>
      <c r="G51" s="147" t="s">
        <v>147</v>
      </c>
      <c r="H51" s="147"/>
      <c r="I51" s="125" t="s">
        <v>222</v>
      </c>
      <c r="J51" s="105" t="s">
        <v>222</v>
      </c>
      <c r="K51" s="145"/>
      <c r="L51" s="291" t="s">
        <v>931</v>
      </c>
      <c r="M51" s="124" t="s">
        <v>932</v>
      </c>
      <c r="N51" s="147" t="s">
        <v>156</v>
      </c>
      <c r="O51" s="147" t="s">
        <v>412</v>
      </c>
      <c r="P51" s="147" t="s">
        <v>933</v>
      </c>
      <c r="Q51" s="60"/>
    </row>
    <row r="52" spans="1:103" ht="34" hidden="1" x14ac:dyDescent="0.2">
      <c r="A52" s="147" t="s">
        <v>168</v>
      </c>
      <c r="B52" s="147"/>
      <c r="C52" s="147"/>
      <c r="D52" s="147"/>
      <c r="E52" s="139" t="s">
        <v>865</v>
      </c>
      <c r="F52" s="147">
        <v>2013</v>
      </c>
      <c r="G52" s="147" t="s">
        <v>204</v>
      </c>
      <c r="H52" s="147"/>
      <c r="I52" s="289">
        <v>0.17</v>
      </c>
      <c r="J52" s="124" t="s">
        <v>934</v>
      </c>
      <c r="K52" s="147"/>
      <c r="L52" s="291" t="s">
        <v>935</v>
      </c>
      <c r="M52" s="124"/>
      <c r="N52" s="147" t="s">
        <v>866</v>
      </c>
      <c r="O52" s="147" t="s">
        <v>527</v>
      </c>
      <c r="P52" s="147" t="s">
        <v>867</v>
      </c>
      <c r="Q52" s="60"/>
    </row>
    <row r="53" spans="1:103" ht="51" hidden="1" x14ac:dyDescent="0.2">
      <c r="A53" s="147" t="s">
        <v>168</v>
      </c>
      <c r="B53" s="147"/>
      <c r="C53" s="147"/>
      <c r="D53" s="147"/>
      <c r="E53" s="139" t="s">
        <v>936</v>
      </c>
      <c r="F53" s="147">
        <v>2007</v>
      </c>
      <c r="G53" s="147" t="s">
        <v>204</v>
      </c>
      <c r="H53" s="147"/>
      <c r="I53" s="153" t="s">
        <v>937</v>
      </c>
      <c r="J53" s="124" t="s">
        <v>938</v>
      </c>
      <c r="L53" s="125" t="s">
        <v>939</v>
      </c>
      <c r="M53" s="124" t="s">
        <v>940</v>
      </c>
      <c r="N53" s="105"/>
      <c r="O53" s="147"/>
      <c r="P53" s="147" t="s">
        <v>941</v>
      </c>
      <c r="Q53" s="60"/>
    </row>
    <row r="54" spans="1:103" s="43" customFormat="1" ht="15.5" hidden="1" customHeight="1" x14ac:dyDescent="0.2">
      <c r="A54" s="228" t="s">
        <v>942</v>
      </c>
      <c r="B54" s="228"/>
      <c r="C54" s="228"/>
      <c r="D54" s="228"/>
      <c r="E54" s="228"/>
      <c r="F54" s="228"/>
      <c r="G54" s="228"/>
      <c r="H54" s="228"/>
      <c r="I54" s="228"/>
      <c r="J54" s="228"/>
      <c r="K54" s="228"/>
      <c r="L54" s="228"/>
      <c r="M54" s="228"/>
      <c r="N54" s="228"/>
      <c r="O54" s="228"/>
      <c r="P54" s="228"/>
      <c r="Q54" s="99"/>
    </row>
    <row r="55" spans="1:103" ht="84" hidden="1" customHeight="1" x14ac:dyDescent="0.2">
      <c r="A55" s="147" t="s">
        <v>4</v>
      </c>
      <c r="B55" s="147"/>
      <c r="C55" s="147"/>
      <c r="D55" s="147"/>
      <c r="E55" s="139" t="s">
        <v>943</v>
      </c>
      <c r="F55" s="147">
        <v>2005</v>
      </c>
      <c r="G55" s="147" t="s">
        <v>186</v>
      </c>
      <c r="H55" s="147"/>
      <c r="I55" s="290">
        <v>5.0000000000000001E-3</v>
      </c>
      <c r="J55" s="124" t="s">
        <v>944</v>
      </c>
      <c r="K55" s="36"/>
      <c r="L55" s="36"/>
      <c r="M55" s="36"/>
      <c r="N55" s="147" t="s">
        <v>796</v>
      </c>
      <c r="O55" s="147" t="s">
        <v>585</v>
      </c>
      <c r="P55" s="147" t="s">
        <v>945</v>
      </c>
      <c r="Q55" s="60"/>
    </row>
    <row r="56" spans="1:103" s="56" customFormat="1" ht="68" hidden="1" x14ac:dyDescent="0.2">
      <c r="A56" s="147" t="s">
        <v>168</v>
      </c>
      <c r="B56" s="147"/>
      <c r="C56" s="147" t="s">
        <v>813</v>
      </c>
      <c r="D56" s="147"/>
      <c r="E56" s="139" t="s">
        <v>780</v>
      </c>
      <c r="F56" s="147">
        <v>2001</v>
      </c>
      <c r="G56" s="147" t="s">
        <v>147</v>
      </c>
      <c r="H56" s="147" t="s">
        <v>874</v>
      </c>
      <c r="I56" s="153">
        <v>0.13</v>
      </c>
      <c r="J56" s="124" t="s">
        <v>946</v>
      </c>
      <c r="K56" s="36"/>
      <c r="L56" s="36"/>
      <c r="M56" s="36"/>
      <c r="N56" s="147" t="s">
        <v>584</v>
      </c>
      <c r="O56" s="147" t="s">
        <v>585</v>
      </c>
      <c r="P56" s="147" t="s">
        <v>947</v>
      </c>
      <c r="Q56" s="60"/>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row>
    <row r="57" spans="1:103" ht="51" hidden="1" x14ac:dyDescent="0.2">
      <c r="A57" s="147" t="s">
        <v>4</v>
      </c>
      <c r="B57" s="147"/>
      <c r="C57" s="147"/>
      <c r="D57" s="147" t="s">
        <v>412</v>
      </c>
      <c r="E57" s="139" t="s">
        <v>755</v>
      </c>
      <c r="F57" s="147">
        <v>2012</v>
      </c>
      <c r="G57" s="147" t="s">
        <v>147</v>
      </c>
      <c r="H57" s="147" t="s">
        <v>948</v>
      </c>
      <c r="I57" s="280">
        <v>1.4999999999999999E-2</v>
      </c>
      <c r="J57" s="124" t="s">
        <v>949</v>
      </c>
      <c r="K57" s="295"/>
      <c r="L57" s="36"/>
      <c r="M57" s="36"/>
      <c r="N57" s="147" t="s">
        <v>950</v>
      </c>
      <c r="O57" s="242" t="s">
        <v>951</v>
      </c>
      <c r="P57" s="147" t="s">
        <v>952</v>
      </c>
      <c r="Q57" s="60"/>
    </row>
    <row r="58" spans="1:103" ht="51" hidden="1" x14ac:dyDescent="0.2">
      <c r="A58" s="147" t="s">
        <v>168</v>
      </c>
      <c r="B58" s="147"/>
      <c r="C58" s="147"/>
      <c r="D58" s="147" t="s">
        <v>412</v>
      </c>
      <c r="E58" s="139" t="s">
        <v>780</v>
      </c>
      <c r="F58" s="147">
        <v>2001</v>
      </c>
      <c r="G58" s="147" t="s">
        <v>147</v>
      </c>
      <c r="H58" s="147"/>
      <c r="I58" s="280">
        <v>0.02</v>
      </c>
      <c r="J58" s="124" t="s">
        <v>949</v>
      </c>
      <c r="K58" s="36"/>
      <c r="L58" s="36"/>
      <c r="M58" s="36"/>
      <c r="N58" s="147" t="s">
        <v>584</v>
      </c>
      <c r="O58" s="147" t="s">
        <v>953</v>
      </c>
      <c r="P58" s="147" t="s">
        <v>954</v>
      </c>
      <c r="Q58" s="60"/>
    </row>
    <row r="59" spans="1:103" ht="51" hidden="1" x14ac:dyDescent="0.2">
      <c r="A59" s="147" t="s">
        <v>168</v>
      </c>
      <c r="B59" s="147"/>
      <c r="C59" s="147"/>
      <c r="D59" s="147" t="s">
        <v>412</v>
      </c>
      <c r="E59" s="139" t="s">
        <v>955</v>
      </c>
      <c r="F59" s="147">
        <v>2006</v>
      </c>
      <c r="G59" s="147" t="s">
        <v>147</v>
      </c>
      <c r="H59" s="147"/>
      <c r="I59" s="280">
        <v>1.2E-2</v>
      </c>
      <c r="J59" s="124" t="s">
        <v>949</v>
      </c>
      <c r="K59" s="36"/>
      <c r="L59" s="36"/>
      <c r="M59" s="36"/>
      <c r="N59" s="147" t="s">
        <v>956</v>
      </c>
      <c r="O59" s="147" t="s">
        <v>953</v>
      </c>
      <c r="P59" s="147" t="s">
        <v>957</v>
      </c>
      <c r="Q59" s="60"/>
    </row>
    <row r="60" spans="1:103" ht="68" x14ac:dyDescent="0.2">
      <c r="A60" s="147" t="s">
        <v>168</v>
      </c>
      <c r="B60" s="147"/>
      <c r="C60" s="147"/>
      <c r="D60" s="147"/>
      <c r="E60" s="139" t="s">
        <v>891</v>
      </c>
      <c r="F60" s="147">
        <v>2016</v>
      </c>
      <c r="G60" s="147" t="s">
        <v>147</v>
      </c>
      <c r="H60" s="147"/>
      <c r="I60" s="153">
        <v>0.05</v>
      </c>
      <c r="J60" s="124" t="s">
        <v>958</v>
      </c>
      <c r="K60" s="36"/>
      <c r="L60" s="36"/>
      <c r="M60" s="36"/>
      <c r="N60" s="147" t="s">
        <v>584</v>
      </c>
      <c r="O60" s="147"/>
      <c r="P60" s="147" t="s">
        <v>710</v>
      </c>
      <c r="Q60" s="60"/>
    </row>
    <row r="61" spans="1:103" ht="85" hidden="1" x14ac:dyDescent="0.2">
      <c r="A61" s="147" t="s">
        <v>4</v>
      </c>
      <c r="B61" s="147"/>
      <c r="C61" s="147"/>
      <c r="D61" s="147"/>
      <c r="E61" s="139" t="s">
        <v>959</v>
      </c>
      <c r="F61" s="147">
        <v>2014</v>
      </c>
      <c r="G61" s="147" t="s">
        <v>147</v>
      </c>
      <c r="H61" s="147"/>
      <c r="I61" s="125" t="s">
        <v>222</v>
      </c>
      <c r="J61" s="124" t="s">
        <v>222</v>
      </c>
      <c r="K61" s="145" t="s">
        <v>960</v>
      </c>
      <c r="L61" s="291" t="s">
        <v>931</v>
      </c>
      <c r="M61" s="124" t="s">
        <v>932</v>
      </c>
      <c r="N61" s="147" t="s">
        <v>830</v>
      </c>
      <c r="O61" s="147" t="s">
        <v>412</v>
      </c>
      <c r="P61" s="147" t="s">
        <v>933</v>
      </c>
      <c r="Q61" s="60"/>
    </row>
    <row r="62" spans="1:103" ht="85" hidden="1" x14ac:dyDescent="0.2">
      <c r="A62" s="147" t="s">
        <v>4</v>
      </c>
      <c r="B62" s="147"/>
      <c r="C62" s="147"/>
      <c r="D62" s="147" t="s">
        <v>685</v>
      </c>
      <c r="E62" s="139" t="s">
        <v>902</v>
      </c>
      <c r="F62" s="147">
        <v>2003</v>
      </c>
      <c r="G62" s="147" t="s">
        <v>186</v>
      </c>
      <c r="H62" s="147"/>
      <c r="I62" s="125" t="s">
        <v>727</v>
      </c>
      <c r="J62" s="124" t="s">
        <v>961</v>
      </c>
      <c r="K62" s="36"/>
      <c r="L62" s="36"/>
      <c r="M62" s="36"/>
      <c r="N62" s="147" t="s">
        <v>150</v>
      </c>
      <c r="O62" s="147" t="s">
        <v>768</v>
      </c>
      <c r="P62" s="147" t="s">
        <v>962</v>
      </c>
      <c r="Q62" s="60"/>
    </row>
    <row r="63" spans="1:103" s="56" customFormat="1" ht="51" hidden="1" x14ac:dyDescent="0.2">
      <c r="A63" s="147" t="s">
        <v>168</v>
      </c>
      <c r="B63" s="147"/>
      <c r="C63" s="147" t="s">
        <v>779</v>
      </c>
      <c r="D63" s="147"/>
      <c r="E63" s="139" t="s">
        <v>780</v>
      </c>
      <c r="F63" s="147">
        <v>2001</v>
      </c>
      <c r="G63" s="147" t="s">
        <v>147</v>
      </c>
      <c r="H63" s="147" t="s">
        <v>874</v>
      </c>
      <c r="I63" s="153" t="s">
        <v>963</v>
      </c>
      <c r="J63" s="36" t="s">
        <v>964</v>
      </c>
      <c r="K63" s="36"/>
      <c r="L63" s="36"/>
      <c r="M63" s="36"/>
      <c r="N63" s="147" t="s">
        <v>584</v>
      </c>
      <c r="O63" s="147" t="s">
        <v>585</v>
      </c>
      <c r="P63" s="36" t="s">
        <v>783</v>
      </c>
      <c r="Q63" s="60"/>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row>
    <row r="64" spans="1:103" s="56" customFormat="1" ht="51" hidden="1" x14ac:dyDescent="0.2">
      <c r="A64" s="147" t="s">
        <v>168</v>
      </c>
      <c r="B64" s="147"/>
      <c r="C64" s="147" t="s">
        <v>918</v>
      </c>
      <c r="D64" s="147"/>
      <c r="E64" s="139" t="s">
        <v>780</v>
      </c>
      <c r="F64" s="147">
        <v>2001</v>
      </c>
      <c r="G64" s="147" t="s">
        <v>147</v>
      </c>
      <c r="H64" s="147" t="s">
        <v>874</v>
      </c>
      <c r="I64" s="153" t="s">
        <v>965</v>
      </c>
      <c r="J64" s="36" t="s">
        <v>966</v>
      </c>
      <c r="K64" s="36"/>
      <c r="L64" s="36"/>
      <c r="M64" s="36"/>
      <c r="N64" s="147" t="s">
        <v>584</v>
      </c>
      <c r="O64" s="147" t="s">
        <v>585</v>
      </c>
      <c r="P64" s="36" t="s">
        <v>783</v>
      </c>
      <c r="Q64" s="60"/>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row>
    <row r="65" spans="1:17" ht="85" hidden="1" x14ac:dyDescent="0.2">
      <c r="A65" s="147" t="s">
        <v>168</v>
      </c>
      <c r="B65" s="147"/>
      <c r="C65" s="235" t="s">
        <v>967</v>
      </c>
      <c r="D65" s="147"/>
      <c r="E65" s="139" t="s">
        <v>870</v>
      </c>
      <c r="F65" s="147">
        <v>2008</v>
      </c>
      <c r="G65" s="147" t="s">
        <v>147</v>
      </c>
      <c r="H65" s="147"/>
      <c r="I65" s="293" t="s">
        <v>968</v>
      </c>
      <c r="J65" s="124" t="s">
        <v>222</v>
      </c>
      <c r="K65" s="36"/>
      <c r="L65" s="135"/>
      <c r="M65" s="36"/>
      <c r="N65" s="147" t="s">
        <v>622</v>
      </c>
      <c r="O65" s="147" t="s">
        <v>585</v>
      </c>
      <c r="P65" s="147" t="s">
        <v>969</v>
      </c>
      <c r="Q65" s="60"/>
    </row>
    <row r="66" spans="1:17" ht="68" hidden="1" x14ac:dyDescent="0.2">
      <c r="A66" s="147" t="s">
        <v>168</v>
      </c>
      <c r="B66" s="147"/>
      <c r="C66" s="147"/>
      <c r="D66" s="147"/>
      <c r="E66" s="139" t="s">
        <v>697</v>
      </c>
      <c r="F66" s="147">
        <v>2003</v>
      </c>
      <c r="G66" s="147" t="s">
        <v>186</v>
      </c>
      <c r="H66" s="147"/>
      <c r="I66" s="153">
        <v>0.25</v>
      </c>
      <c r="J66" s="124" t="s">
        <v>970</v>
      </c>
      <c r="K66" s="36"/>
      <c r="L66" s="36"/>
      <c r="M66" s="36"/>
      <c r="N66" s="147" t="s">
        <v>279</v>
      </c>
      <c r="O66" s="147" t="s">
        <v>642</v>
      </c>
      <c r="P66" s="147" t="s">
        <v>971</v>
      </c>
      <c r="Q66" s="60"/>
    </row>
    <row r="70" spans="1:17" x14ac:dyDescent="0.2">
      <c r="I70" s="59"/>
    </row>
  </sheetData>
  <autoFilter ref="A1:O66" xr:uid="{00000000-0009-0000-0000-00000A000000}">
    <filterColumn colId="4">
      <filters>
        <filter val="Karteris et al. (2016) Towards a green sustainable strategy for Mediterranean cities: assessing the benefits of large-scale green roofs implementation in Thessaloniki, Northern Greece, using environmental modelling, GIS and very high spatial resolution"/>
        <filter val="Karteris et al. (2016) Towards a green sustainable strategy for Mediterranean cities: assessing the benefits of large-scale green roofs implementation in Thessaloniki, Northern Greece, using environmental modelling."/>
      </filters>
    </filterColumn>
  </autoFilter>
  <mergeCells count="1">
    <mergeCell ref="A27:C27"/>
  </mergeCells>
  <hyperlinks>
    <hyperlink ref="E17" r:id="rId1" display=" Greater London Authority (2008) Living Roofs and Walls; Technical Support: Supporting London Plan Policy, Greater London Authority, February 2008." xr:uid="{00000000-0004-0000-0A00-000000000000}"/>
    <hyperlink ref="E21" r:id="rId2" display="Kazmierczak, A &amp; Carter, J 2010, Adaptation to climate change using green and blue infrastructure. A database of case studies. " xr:uid="{00000000-0004-0000-0A00-000001000000}"/>
    <hyperlink ref="E28" r:id="rId3" display="Shishegar, Nastaran. (2013). Green Roofs: Enhancing energy and environmental performance of buildings. " xr:uid="{00000000-0004-0000-0A00-000002000000}"/>
    <hyperlink ref="E36" r:id="rId4" display="Liu,K Energy Efficiency of and Environmental Benefits of a roof top garden, National Research Council Canada www.professionalroofing.net" xr:uid="{00000000-0004-0000-0A00-000003000000}"/>
    <hyperlink ref="E50" r:id="rId5" display="Dvorak, B. THE CHICAGO CITY HALL GREEN ROOF PILOT PROJECT: A CASE STUDY " xr:uid="{00000000-0004-0000-0A00-000004000000}"/>
    <hyperlink ref="E49" r:id="rId6" display="Dunnett, N., and N. Kingsbury. 2004. Planting green roofs and living walls. Timber Press, Inc., Portland, Ore." xr:uid="{00000000-0004-0000-0A00-000005000000}"/>
    <hyperlink ref="E62" r:id="rId7" display="Liu, K., and B. Baskaran. 2003. Thermal performance of green roofs through field evaluation, p. 273–282. In Proc. of 1st North American Green Roof Conference: Greening rooftops for sustainable communities, Chicago. 29–30 May 2003. The Cardinal Group, Toro" xr:uid="{00000000-0004-0000-0A00-000006000000}"/>
    <hyperlink ref="E66" r:id="rId8" display="Porsche, U. and Köhler, M., Life cycle costs of green roofs: A comparison of Germany, USA, and Brazil. Proceedings of the World Climate and Energy Event; 1–5 December 2003, Rio de Janeiro, Brazil." xr:uid="{00000000-0004-0000-0A00-000007000000}"/>
    <hyperlink ref="E57" r:id="rId9" xr:uid="{00000000-0004-0000-0A00-000008000000}"/>
    <hyperlink ref="E59" r:id="rId10" display="Saiz, S., Kennedy, C., Bass, B., Pressnail, K., 2006. Comparative life cycle assessment of standard and green roofs. Environmental Science and Technology 40, 4312–4316." xr:uid="{00000000-0004-0000-0A00-000009000000}"/>
    <hyperlink ref="E61" r:id="rId11" location="cost_benefit_anchor" display="Climate-adapt. Four pillars to Hamburg’s Green Roof Strategy: financial incentive, dialogue, regulation and science (2016)" xr:uid="{00000000-0004-0000-0A00-00000A000000}"/>
    <hyperlink ref="E31" r:id="rId12" location="/p/12" xr:uid="{00000000-0004-0000-0A00-00000B000000}"/>
    <hyperlink ref="E52" r:id="rId13" location="/p/12" xr:uid="{00000000-0004-0000-0A00-00000C000000}"/>
    <hyperlink ref="E18" r:id="rId14" display="Banting, D.,  Doshi, H., Li, J., Missios, P., Au, A., Currie, B.A., and Verrati,  M.,  (2005) Report on Environmental Benefits  and Costs of Green Roof Technology for the  City of Toronto; Prepared for  the  City  of  Toronto  and  Ontario  Centres  of  E" xr:uid="{00000000-0004-0000-0A00-00000D000000}"/>
    <hyperlink ref="E20" r:id="rId15" display="Banting, D.,  Doshi, H., Li, J., Missios, P., Au, A., Currie, B.A., and Verrati,  M.,  (2005) Report on Environmental Benefits  and Costs of Green Roof Technology for the  City of Toronto; Prepared for  the  City  of  Toronto  and  Ontario  Centres  of  E" xr:uid="{00000000-0004-0000-0A00-00000E000000}"/>
    <hyperlink ref="E23" r:id="rId16" display="GSA, 2011. The Benefits and Challenges of Green Roofs on Public and Commercial Buildings. A Report of the United States General Services Administration. " xr:uid="{00000000-0004-0000-0A00-00000F000000}"/>
    <hyperlink ref="E25" r:id="rId17" display="McRae, A., 2016. Case study: A conservative approach to green roof benefit quantification and valuation for public buildings, The Engineering Economist, 61(3), pp 190-206" xr:uid="{00000000-0004-0000-0A00-000010000000}"/>
    <hyperlink ref="E24" r:id="rId18" display="Sproul, J. et al., 2014. Economic comparison of white, green, and black flat roofs in the United States, Energy and Buildings, 71, pp 20-27" xr:uid="{00000000-0004-0000-0A00-000011000000}"/>
    <hyperlink ref="E22" r:id="rId19" display="Carter, T. and Keeler, A., 2007. Life-cycle cost–benefit analysis of extensive vegetated roof systems, Journal of Environmental Management, 87, pp 350-363" xr:uid="{00000000-0004-0000-0A00-000012000000}"/>
    <hyperlink ref="E43" r:id="rId20" display="https://www.sciencedirect.com/science/article/pii/S0960148111006604" xr:uid="{00000000-0004-0000-0A00-000013000000}"/>
    <hyperlink ref="E7" r:id="rId21" display="https://www.sciencedirect.com/science/article/abs/pii/S0378778801000627" xr:uid="{00000000-0004-0000-0A00-000014000000}"/>
    <hyperlink ref="E15" r:id="rId22" display="https://www.sciencedirect.com/science/article/abs/pii/S0378778801000627" xr:uid="{00000000-0004-0000-0A00-000015000000}"/>
    <hyperlink ref="E63" r:id="rId23" display="https://www.sciencedirect.com/science/article/abs/pii/S0378778801000627" xr:uid="{00000000-0004-0000-0A00-000016000000}"/>
    <hyperlink ref="E56" r:id="rId24" display="https://www.sciencedirect.com/science/article/abs/pii/S0378778801000627" xr:uid="{00000000-0004-0000-0A00-000017000000}"/>
    <hyperlink ref="E64" r:id="rId25" display="https://www.sciencedirect.com/science/article/abs/pii/S0378778801000627" xr:uid="{00000000-0004-0000-0A00-000018000000}"/>
    <hyperlink ref="E34" r:id="rId26" display="https://www.sciencedirect.com/science/article/abs/pii/S0378778801000627" xr:uid="{00000000-0004-0000-0A00-000019000000}"/>
    <hyperlink ref="E47" r:id="rId27" display="https://www.sciencedirect.com/science/article/abs/pii/S0378778801000627" xr:uid="{00000000-0004-0000-0A00-00001A000000}"/>
    <hyperlink ref="E48" r:id="rId28" display="https://www.sciencedirect.com/science/article/abs/pii/S0378778801000627" xr:uid="{00000000-0004-0000-0A00-00001B000000}"/>
    <hyperlink ref="E12" r:id="rId29" display="Wong, N.H., Y. Chen, C.L. Ong, and A. Sia. 2003. Investigation of thermal benefits of rooftop garden in the tropical environment. Building and Environment 38:261–270." xr:uid="{00000000-0004-0000-0A00-00001C000000}"/>
    <hyperlink ref="E55" r:id="rId30" display="Saiz–Alcazar, S., and B. Bass. 2005. Energy performance of green roofs in a multi storey residential building in Madrid. Greening rooftops for sustainable communities, p. 569–582. In Proc. of 3rd North American Green Roof Conference: Greening rooftops for" xr:uid="{00000000-0004-0000-0A00-00001D000000}"/>
    <hyperlink ref="E32" r:id="rId31" xr:uid="{00000000-0004-0000-0A00-00001E000000}"/>
    <hyperlink ref="E65" r:id="rId32" xr:uid="{00000000-0004-0000-0A00-00001F000000}"/>
    <hyperlink ref="E37" r:id="rId33" display="Martens et al (2008) Roof–envelope ratio impact on green roof energy performance. Urban Ecosystems, 11, 399-408." xr:uid="{00000000-0004-0000-0A00-000020000000}"/>
    <hyperlink ref="E38" r:id="rId34" display="Martens et al (2008) Roof–envelope ratio impact on green roof energy performance. Urban Ecosystems, 11, 399-408." xr:uid="{00000000-0004-0000-0A00-000021000000}"/>
    <hyperlink ref="E39" r:id="rId35" display="Martens et al (2008) Roof–envelope ratio impact on green roof energy performance. Urban Ecosystems, 11, 399-408." xr:uid="{00000000-0004-0000-0A00-000022000000}"/>
    <hyperlink ref="E44" r:id="rId36" display="https://www.sciencedirect.com/science/article/pii/S0960148111006604" xr:uid="{00000000-0004-0000-0A00-000023000000}"/>
    <hyperlink ref="E45" r:id="rId37" display="https://www.sciencedirect.com/science/article/pii/S0960148111006604" xr:uid="{00000000-0004-0000-0A00-000024000000}"/>
    <hyperlink ref="E46" r:id="rId38" display="https://www.sciencedirect.com/science/article/pii/S0960148111006604" xr:uid="{00000000-0004-0000-0A00-000025000000}"/>
    <hyperlink ref="E51" r:id="rId39" display="Sproul, J. et al., 2014. Economic comparison of white, green, and black flat roofs in the United States, Energy and Buildings, 71, pp 20-27" xr:uid="{00000000-0004-0000-0A00-000026000000}"/>
    <hyperlink ref="E4" r:id="rId40" display="Gaffin et al (2009) Development of a green roof environmental monitoring and meteorological network in New York City. Semsprs. 9, 2647 - 2660." xr:uid="{00000000-0004-0000-0A00-000027000000}"/>
    <hyperlink ref="E33" r:id="rId41" xr:uid="{00000000-0004-0000-0A00-000028000000}"/>
    <hyperlink ref="E14" r:id="rId42" xr:uid="{00000000-0004-0000-0A00-000029000000}"/>
    <hyperlink ref="E9" r:id="rId43" display="Zhao and Xue (2008) Power conservation effects from light-weighted roof greening Chin J Shanghai Agric, 24, 99-101." xr:uid="{00000000-0004-0000-0A00-00002A000000}"/>
    <hyperlink ref="E40" r:id="rId44" display="Karteris et al. (2016) Towards a green sustainable strategy for Mediterranean cities: assessing the benefits of large-scale green roofs implementation in Thessaloniki, Northern Greece, using environmental modelling, GIS and very high spatial resolution re" xr:uid="{00000000-0004-0000-0A00-00002B000000}"/>
    <hyperlink ref="E10" r:id="rId45" display="https://www.sciencedirect.com/science/article/pii/S0378778816300123" xr:uid="{00000000-0004-0000-0A00-00002C000000}"/>
    <hyperlink ref="E13" r:id="rId46" display="https://www.sciencedirect.com/science/article/pii/S0378778816300123" xr:uid="{00000000-0004-0000-0A00-00002D000000}"/>
    <hyperlink ref="E16" r:id="rId47" xr:uid="{00000000-0004-0000-0A00-00002E000000}"/>
    <hyperlink ref="E41" r:id="rId48" xr:uid="{00000000-0004-0000-0A00-00002F000000}"/>
    <hyperlink ref="E42" r:id="rId49" display="Liu, K., and B. Baskaran. 2003. Thermal performance of green roofs through field evaluation, p. 273–282. In Proc. of 1st North American Green Roof Conference: Greening rooftops for sustainable communities, Chicago. 29–30 May 2003. The Cardinal Group, Toro" xr:uid="{00000000-0004-0000-0A00-000030000000}"/>
    <hyperlink ref="E58" r:id="rId50" display="https://www.sciencedirect.com/science/article/abs/pii/S0378778801000627" xr:uid="{00000000-0004-0000-0A00-000031000000}"/>
    <hyperlink ref="E11" r:id="rId51" xr:uid="{00000000-0004-0000-0A00-000032000000}"/>
    <hyperlink ref="E19" r:id="rId52" xr:uid="{00000000-0004-0000-0A00-000033000000}"/>
    <hyperlink ref="E26" r:id="rId53" display=" Greater London Authority (2008) Living Roofs and Walls; Technical Support: Supporting London Plan Policy, Greater London Authority, February 2008." xr:uid="{00000000-0004-0000-0A00-000034000000}"/>
    <hyperlink ref="E30" r:id="rId54" display="Saiz–Alcazar, S., and B. Bass. 2005. Energy performance of green roofs in a multi storey residential building in Madrid. Greening rooftops for sustainable communities, p. 569–582. In Proc. of 3rd North American Green Roof Conference: Greening rooftops for" xr:uid="{00000000-0004-0000-0A00-000035000000}"/>
    <hyperlink ref="E5" r:id="rId55" display="Saiz–Alcazar, S., and B. Bass. 2005. Energy performance of green roofs in a multi storey residential building in Madrid. Greening rooftops for sustainable communities, p. 569–582. In Proc. of 3rd North American Green Roof Conference: Greening rooftops for" xr:uid="{00000000-0004-0000-0A00-000036000000}"/>
    <hyperlink ref="E8" r:id="rId56" display="https://www.sciencedirect.com/science/article/pii/S0960148111006604" xr:uid="{00000000-0004-0000-0A00-000037000000}"/>
    <hyperlink ref="E60" r:id="rId57" display="Karteris et al. (2016) Towards a green sustainable strategy for Mediterranean cities: assessing the benefits of large-scale green roofs implementation in Thessaloniki, Northern Greece, using environmental modelling, GIS and very high spatial resolution re" xr:uid="{00000000-0004-0000-0A00-000038000000}"/>
  </hyperlinks>
  <pageMargins left="0.7" right="0.7" top="0.75" bottom="0.75" header="0.3" footer="0.3"/>
  <pageSetup paperSize="9" orientation="portrait" r:id="rId58"/>
  <legacyDrawing r:id="rId5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
  <sheetViews>
    <sheetView zoomScale="60" zoomScaleNormal="60" workbookViewId="0">
      <selection activeCell="F11" sqref="F11"/>
    </sheetView>
  </sheetViews>
  <sheetFormatPr baseColWidth="10" defaultColWidth="8.6640625" defaultRowHeight="16" x14ac:dyDescent="0.2"/>
  <cols>
    <col min="1" max="1" width="11.5" style="34" customWidth="1"/>
    <col min="2" max="2" width="8.6640625" style="34"/>
    <col min="3" max="3" width="39.83203125" style="34" bestFit="1" customWidth="1"/>
    <col min="4" max="4" width="49.83203125" style="34" bestFit="1" customWidth="1"/>
    <col min="5" max="5" width="24.5" style="34" bestFit="1" customWidth="1"/>
    <col min="6" max="6" width="43.1640625" style="34" bestFit="1" customWidth="1"/>
    <col min="7" max="7" width="18.5" style="34" bestFit="1" customWidth="1"/>
    <col min="8" max="8" width="15.83203125" style="34" bestFit="1" customWidth="1"/>
    <col min="9" max="9" width="18.6640625" style="34" bestFit="1" customWidth="1"/>
    <col min="10" max="10" width="11.6640625" style="34" customWidth="1"/>
    <col min="11" max="11" width="12.1640625" style="34" bestFit="1" customWidth="1"/>
    <col min="12" max="12" width="26.6640625" style="34" bestFit="1" customWidth="1"/>
    <col min="13" max="13" width="51.5" style="34" bestFit="1" customWidth="1"/>
    <col min="14" max="14" width="39.5" style="34" bestFit="1" customWidth="1"/>
    <col min="15" max="16384" width="8.6640625" style="34"/>
  </cols>
  <sheetData>
    <row r="1" spans="1:14" s="99" customFormat="1" ht="34" x14ac:dyDescent="0.2">
      <c r="A1" s="32" t="s">
        <v>118</v>
      </c>
      <c r="B1" s="32" t="s">
        <v>226</v>
      </c>
      <c r="C1" s="32" t="s">
        <v>123</v>
      </c>
      <c r="D1" s="32" t="s">
        <v>120</v>
      </c>
      <c r="E1" s="32" t="s">
        <v>121</v>
      </c>
      <c r="F1" s="32" t="s">
        <v>122</v>
      </c>
      <c r="G1" s="32" t="s">
        <v>124</v>
      </c>
      <c r="H1" s="32" t="s">
        <v>125</v>
      </c>
      <c r="I1" s="32" t="s">
        <v>126</v>
      </c>
      <c r="J1" s="32" t="s">
        <v>127</v>
      </c>
      <c r="K1" s="32" t="s">
        <v>125</v>
      </c>
      <c r="L1" s="32" t="s">
        <v>129</v>
      </c>
      <c r="M1" s="32" t="s">
        <v>972</v>
      </c>
      <c r="N1" s="98"/>
    </row>
    <row r="2" spans="1:14" s="130" customFormat="1" ht="70" customHeight="1" x14ac:dyDescent="0.2">
      <c r="A2" s="53" t="s">
        <v>130</v>
      </c>
      <c r="B2" s="54"/>
      <c r="C2" s="40" t="s">
        <v>229</v>
      </c>
      <c r="D2" s="40" t="s">
        <v>228</v>
      </c>
      <c r="E2" s="40" t="s">
        <v>133</v>
      </c>
      <c r="F2" s="40" t="s">
        <v>973</v>
      </c>
      <c r="G2" s="40" t="s">
        <v>230</v>
      </c>
      <c r="H2" s="40" t="s">
        <v>512</v>
      </c>
      <c r="I2" s="40" t="s">
        <v>232</v>
      </c>
      <c r="J2" s="40" t="s">
        <v>233</v>
      </c>
      <c r="K2" s="40" t="s">
        <v>234</v>
      </c>
      <c r="L2" s="40" t="s">
        <v>268</v>
      </c>
      <c r="M2" s="40" t="s">
        <v>974</v>
      </c>
      <c r="N2" s="41"/>
    </row>
    <row r="3" spans="1:14" x14ac:dyDescent="0.2">
      <c r="A3" s="35"/>
      <c r="B3" s="35"/>
      <c r="C3" s="35"/>
      <c r="D3" s="35"/>
      <c r="E3" s="35"/>
      <c r="F3" s="35"/>
      <c r="G3" s="35"/>
      <c r="H3" s="35"/>
      <c r="I3" s="35"/>
      <c r="J3" s="35"/>
      <c r="K3" s="35"/>
      <c r="L3" s="35"/>
      <c r="M3" s="3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2"/>
  <sheetViews>
    <sheetView zoomScale="50" zoomScaleNormal="50" workbookViewId="0">
      <selection activeCell="C1" sqref="C1"/>
    </sheetView>
  </sheetViews>
  <sheetFormatPr baseColWidth="10" defaultColWidth="8.6640625" defaultRowHeight="14" x14ac:dyDescent="0.15"/>
  <cols>
    <col min="1" max="1" width="10.83203125" style="1" customWidth="1"/>
    <col min="2" max="2" width="8.6640625" style="1"/>
    <col min="3" max="3" width="58.5" style="1" customWidth="1"/>
    <col min="4" max="4" width="13.1640625" style="1" customWidth="1"/>
    <col min="5" max="5" width="31" style="1" customWidth="1"/>
    <col min="6" max="6" width="39.83203125" style="1" customWidth="1"/>
    <col min="7" max="7" width="40.5" style="1" customWidth="1"/>
    <col min="8" max="8" width="19.83203125" style="1" customWidth="1"/>
    <col min="9" max="9" width="15.83203125" style="1" bestFit="1" customWidth="1"/>
    <col min="10" max="10" width="14.5" style="1" bestFit="1" customWidth="1"/>
    <col min="11" max="11" width="12.5" style="1" customWidth="1"/>
    <col min="12" max="12" width="31.83203125" style="1" customWidth="1"/>
    <col min="13" max="13" width="81.5" style="1" customWidth="1"/>
    <col min="14" max="14" width="39.5" style="1" bestFit="1" customWidth="1"/>
    <col min="15" max="16384" width="8.6640625" style="1"/>
  </cols>
  <sheetData>
    <row r="1" spans="1:13" ht="51" x14ac:dyDescent="0.15">
      <c r="A1" s="169" t="s">
        <v>118</v>
      </c>
      <c r="B1" s="170" t="s">
        <v>226</v>
      </c>
      <c r="C1" s="170" t="s">
        <v>120</v>
      </c>
      <c r="D1" s="170" t="s">
        <v>121</v>
      </c>
      <c r="E1" s="170" t="s">
        <v>122</v>
      </c>
      <c r="F1" s="170" t="s">
        <v>123</v>
      </c>
      <c r="G1" s="170" t="s">
        <v>124</v>
      </c>
      <c r="H1" s="170" t="s">
        <v>125</v>
      </c>
      <c r="I1" s="170" t="s">
        <v>126</v>
      </c>
      <c r="J1" s="170" t="s">
        <v>127</v>
      </c>
      <c r="K1" s="170" t="s">
        <v>125</v>
      </c>
      <c r="L1" s="170" t="s">
        <v>128</v>
      </c>
      <c r="M1" s="171" t="s">
        <v>129</v>
      </c>
    </row>
    <row r="2" spans="1:13" s="129" customFormat="1" ht="100.5" customHeight="1" thickBot="1" x14ac:dyDescent="0.2">
      <c r="A2" s="166" t="s">
        <v>130</v>
      </c>
      <c r="B2" s="167"/>
      <c r="C2" s="167" t="s">
        <v>228</v>
      </c>
      <c r="D2" s="167" t="s">
        <v>133</v>
      </c>
      <c r="E2" s="167" t="s">
        <v>511</v>
      </c>
      <c r="F2" s="167" t="s">
        <v>229</v>
      </c>
      <c r="G2" s="167" t="s">
        <v>230</v>
      </c>
      <c r="H2" s="167" t="s">
        <v>512</v>
      </c>
      <c r="I2" s="167" t="s">
        <v>232</v>
      </c>
      <c r="J2" s="167" t="s">
        <v>233</v>
      </c>
      <c r="K2" s="167" t="s">
        <v>234</v>
      </c>
      <c r="L2" s="167"/>
      <c r="M2" s="168" t="s">
        <v>268</v>
      </c>
    </row>
    <row r="3" spans="1:13" ht="15.5" customHeight="1" x14ac:dyDescent="0.2">
      <c r="A3" s="415" t="s">
        <v>107</v>
      </c>
      <c r="B3" s="417"/>
      <c r="C3" s="256"/>
      <c r="D3" s="256"/>
      <c r="E3" s="256"/>
      <c r="F3" s="256"/>
      <c r="G3" s="256"/>
      <c r="H3" s="256"/>
      <c r="I3" s="256"/>
      <c r="J3" s="256"/>
      <c r="K3" s="256"/>
      <c r="L3" s="256"/>
      <c r="M3" s="257"/>
    </row>
    <row r="4" spans="1:13" s="15" customFormat="1" ht="51" x14ac:dyDescent="0.2">
      <c r="A4" s="177" t="s">
        <v>975</v>
      </c>
      <c r="B4" s="147"/>
      <c r="C4" s="139" t="s">
        <v>976</v>
      </c>
      <c r="D4" s="147">
        <v>2002</v>
      </c>
      <c r="E4" s="147" t="s">
        <v>186</v>
      </c>
      <c r="F4" s="147"/>
      <c r="G4" s="290">
        <v>3.9E-2</v>
      </c>
      <c r="H4" s="105" t="s">
        <v>977</v>
      </c>
      <c r="I4" s="301"/>
      <c r="J4" s="124"/>
      <c r="K4" s="124"/>
      <c r="L4" s="147"/>
      <c r="M4" s="307" t="s">
        <v>978</v>
      </c>
    </row>
    <row r="5" spans="1:13" s="15" customFormat="1" ht="51" x14ac:dyDescent="0.2">
      <c r="A5" s="177" t="s">
        <v>979</v>
      </c>
      <c r="B5" s="147"/>
      <c r="C5" s="139" t="s">
        <v>980</v>
      </c>
      <c r="D5" s="147">
        <v>2007</v>
      </c>
      <c r="E5" s="147" t="s">
        <v>147</v>
      </c>
      <c r="F5" s="147"/>
      <c r="G5" s="290">
        <v>2.7E-2</v>
      </c>
      <c r="H5" s="105" t="s">
        <v>977</v>
      </c>
      <c r="I5" s="147"/>
      <c r="J5" s="124"/>
      <c r="K5" s="124"/>
      <c r="L5" s="147"/>
      <c r="M5" s="178" t="s">
        <v>981</v>
      </c>
    </row>
    <row r="6" spans="1:13" s="15" customFormat="1" ht="51" x14ac:dyDescent="0.2">
      <c r="A6" s="177" t="s">
        <v>979</v>
      </c>
      <c r="B6" s="147"/>
      <c r="C6" s="139" t="s">
        <v>980</v>
      </c>
      <c r="D6" s="147">
        <v>2007</v>
      </c>
      <c r="E6" s="147" t="s">
        <v>147</v>
      </c>
      <c r="F6" s="147"/>
      <c r="G6" s="290">
        <v>1.4E-2</v>
      </c>
      <c r="H6" s="105" t="s">
        <v>977</v>
      </c>
      <c r="I6" s="147"/>
      <c r="J6" s="124"/>
      <c r="K6" s="124"/>
      <c r="L6" s="147"/>
      <c r="M6" s="178" t="s">
        <v>981</v>
      </c>
    </row>
    <row r="7" spans="1:13" s="15" customFormat="1" ht="143.5" customHeight="1" x14ac:dyDescent="0.2">
      <c r="A7" s="177" t="s">
        <v>982</v>
      </c>
      <c r="B7" s="147"/>
      <c r="C7" s="139" t="s">
        <v>983</v>
      </c>
      <c r="D7" s="147">
        <v>2018</v>
      </c>
      <c r="E7" s="147" t="s">
        <v>147</v>
      </c>
      <c r="F7" s="147"/>
      <c r="G7" s="290">
        <v>0.05</v>
      </c>
      <c r="H7" s="105" t="s">
        <v>977</v>
      </c>
      <c r="I7" s="147"/>
      <c r="J7" s="124"/>
      <c r="K7" s="124"/>
      <c r="L7" s="147"/>
      <c r="M7" s="178" t="s">
        <v>984</v>
      </c>
    </row>
    <row r="8" spans="1:13" s="15" customFormat="1" ht="85" x14ac:dyDescent="0.2">
      <c r="A8" s="177" t="s">
        <v>985</v>
      </c>
      <c r="B8" s="147"/>
      <c r="C8" s="308" t="s">
        <v>986</v>
      </c>
      <c r="D8" s="147">
        <v>2019</v>
      </c>
      <c r="E8" s="147" t="s">
        <v>204</v>
      </c>
      <c r="F8" s="147"/>
      <c r="G8" s="290">
        <v>5.0000000000000001E-3</v>
      </c>
      <c r="H8" s="105" t="s">
        <v>977</v>
      </c>
      <c r="I8" s="147"/>
      <c r="J8" s="124"/>
      <c r="K8" s="124"/>
      <c r="L8" s="147"/>
      <c r="M8" s="178"/>
    </row>
    <row r="9" spans="1:13" s="15" customFormat="1" ht="75" x14ac:dyDescent="0.25">
      <c r="A9" s="177" t="s">
        <v>987</v>
      </c>
      <c r="B9" s="147"/>
      <c r="C9" s="139" t="s">
        <v>988</v>
      </c>
      <c r="D9" s="147">
        <v>2020</v>
      </c>
      <c r="E9" s="147" t="s">
        <v>989</v>
      </c>
      <c r="F9" s="147"/>
      <c r="G9" s="290">
        <v>0.15</v>
      </c>
      <c r="H9" s="105" t="s">
        <v>990</v>
      </c>
      <c r="I9" s="147"/>
      <c r="J9" s="124"/>
      <c r="K9" s="124"/>
      <c r="L9" s="147"/>
      <c r="M9" s="178"/>
    </row>
    <row r="10" spans="1:13" s="15" customFormat="1" ht="60" x14ac:dyDescent="0.25">
      <c r="A10" s="177" t="s">
        <v>985</v>
      </c>
      <c r="B10" s="147"/>
      <c r="C10" s="139" t="s">
        <v>991</v>
      </c>
      <c r="D10" s="147">
        <v>2011</v>
      </c>
      <c r="E10" s="147" t="s">
        <v>147</v>
      </c>
      <c r="F10" s="147"/>
      <c r="G10" s="290">
        <v>0.16200000000000001</v>
      </c>
      <c r="H10" s="105" t="s">
        <v>992</v>
      </c>
      <c r="I10" s="147"/>
      <c r="J10" s="124"/>
      <c r="K10" s="124"/>
      <c r="L10" s="147" t="s">
        <v>156</v>
      </c>
      <c r="M10" s="178"/>
    </row>
    <row r="11" spans="1:13" s="15" customFormat="1" ht="90" x14ac:dyDescent="0.25">
      <c r="A11" s="177"/>
      <c r="B11" s="147"/>
      <c r="C11" s="139" t="s">
        <v>993</v>
      </c>
      <c r="D11" s="147">
        <v>2010</v>
      </c>
      <c r="E11" s="147" t="s">
        <v>204</v>
      </c>
      <c r="F11" s="147"/>
      <c r="G11" s="290">
        <v>0.09</v>
      </c>
      <c r="H11" s="105" t="s">
        <v>994</v>
      </c>
      <c r="I11" s="147"/>
      <c r="J11" s="124"/>
      <c r="K11" s="124"/>
      <c r="L11" s="147"/>
      <c r="M11" s="309" t="s">
        <v>995</v>
      </c>
    </row>
    <row r="12" spans="1:13" s="300" customFormat="1" ht="51" x14ac:dyDescent="0.2">
      <c r="A12" s="310" t="s">
        <v>996</v>
      </c>
      <c r="B12" s="298"/>
      <c r="C12" s="139" t="s">
        <v>997</v>
      </c>
      <c r="D12" s="147">
        <v>2012</v>
      </c>
      <c r="E12" s="147" t="s">
        <v>147</v>
      </c>
      <c r="F12" s="298"/>
      <c r="G12" s="299" t="s">
        <v>998</v>
      </c>
      <c r="H12" s="105" t="s">
        <v>999</v>
      </c>
      <c r="I12" s="298"/>
      <c r="J12" s="298"/>
      <c r="K12" s="298"/>
      <c r="L12" s="298" t="s">
        <v>156</v>
      </c>
      <c r="M12" s="309" t="s">
        <v>1000</v>
      </c>
    </row>
    <row r="13" spans="1:13" s="300" customFormat="1" ht="51" x14ac:dyDescent="0.2">
      <c r="A13" s="310" t="s">
        <v>1001</v>
      </c>
      <c r="B13" s="298"/>
      <c r="C13" s="139" t="s">
        <v>997</v>
      </c>
      <c r="D13" s="147">
        <v>2012</v>
      </c>
      <c r="E13" s="147" t="s">
        <v>147</v>
      </c>
      <c r="F13" s="298"/>
      <c r="G13" s="299" t="s">
        <v>1002</v>
      </c>
      <c r="H13" s="105" t="s">
        <v>999</v>
      </c>
      <c r="I13" s="298"/>
      <c r="J13" s="298"/>
      <c r="K13" s="298"/>
      <c r="L13" s="298" t="s">
        <v>156</v>
      </c>
      <c r="M13" s="309" t="s">
        <v>1000</v>
      </c>
    </row>
    <row r="14" spans="1:13" s="15" customFormat="1" ht="75" x14ac:dyDescent="0.25">
      <c r="A14" s="177" t="s">
        <v>975</v>
      </c>
      <c r="B14" s="147"/>
      <c r="C14" s="139" t="s">
        <v>1003</v>
      </c>
      <c r="D14" s="147">
        <v>1999</v>
      </c>
      <c r="E14" s="147" t="s">
        <v>204</v>
      </c>
      <c r="F14" s="147"/>
      <c r="G14" s="125" t="s">
        <v>1004</v>
      </c>
      <c r="H14" s="105" t="s">
        <v>999</v>
      </c>
      <c r="I14" s="147" t="s">
        <v>1005</v>
      </c>
      <c r="J14" s="292">
        <v>20</v>
      </c>
      <c r="K14" s="124" t="s">
        <v>1006</v>
      </c>
      <c r="L14" s="147" t="s">
        <v>150</v>
      </c>
      <c r="M14" s="178" t="s">
        <v>1007</v>
      </c>
    </row>
    <row r="15" spans="1:13" s="2" customFormat="1" ht="15.5" customHeight="1" x14ac:dyDescent="0.2">
      <c r="A15" s="407" t="s">
        <v>1008</v>
      </c>
      <c r="B15" s="408"/>
      <c r="C15" s="228"/>
      <c r="D15" s="228"/>
      <c r="E15" s="228"/>
      <c r="F15" s="228"/>
      <c r="G15" s="228"/>
      <c r="H15" s="228"/>
      <c r="I15" s="228"/>
      <c r="J15" s="228"/>
      <c r="K15" s="228"/>
      <c r="L15" s="228"/>
      <c r="M15" s="311"/>
    </row>
    <row r="16" spans="1:13" s="4" customFormat="1" ht="45" x14ac:dyDescent="0.2">
      <c r="A16" s="312" t="s">
        <v>985</v>
      </c>
      <c r="B16" s="36"/>
      <c r="C16" s="139" t="s">
        <v>991</v>
      </c>
      <c r="D16" s="147">
        <v>2011</v>
      </c>
      <c r="E16" s="147" t="s">
        <v>147</v>
      </c>
      <c r="F16" s="36"/>
      <c r="G16" s="125" t="s">
        <v>222</v>
      </c>
      <c r="H16" s="124" t="s">
        <v>222</v>
      </c>
      <c r="I16" s="36"/>
      <c r="J16" s="292">
        <v>17</v>
      </c>
      <c r="K16" s="124" t="s">
        <v>1009</v>
      </c>
      <c r="L16" s="36" t="s">
        <v>1010</v>
      </c>
      <c r="M16" s="179" t="s">
        <v>1011</v>
      </c>
    </row>
    <row r="17" spans="1:13" s="15" customFormat="1" ht="60" x14ac:dyDescent="0.2">
      <c r="A17" s="312" t="s">
        <v>979</v>
      </c>
      <c r="B17" s="147"/>
      <c r="C17" s="139" t="s">
        <v>1012</v>
      </c>
      <c r="D17" s="147">
        <v>2016</v>
      </c>
      <c r="E17" s="147" t="s">
        <v>147</v>
      </c>
      <c r="F17" s="147"/>
      <c r="G17" s="290">
        <v>0.02</v>
      </c>
      <c r="H17" s="105" t="s">
        <v>1013</v>
      </c>
      <c r="I17" s="147"/>
      <c r="J17" s="124"/>
      <c r="K17" s="124"/>
      <c r="L17" s="147"/>
      <c r="M17" s="178" t="s">
        <v>1014</v>
      </c>
    </row>
    <row r="18" spans="1:13" ht="15.75" x14ac:dyDescent="0.25">
      <c r="A18" s="419" t="s">
        <v>1015</v>
      </c>
      <c r="B18" s="420"/>
      <c r="C18" s="142"/>
      <c r="D18" s="142"/>
      <c r="E18" s="142"/>
      <c r="F18" s="142"/>
      <c r="G18" s="142"/>
      <c r="H18" s="142"/>
      <c r="I18" s="142"/>
      <c r="J18" s="142"/>
      <c r="K18" s="142"/>
      <c r="L18" s="142"/>
      <c r="M18" s="218"/>
    </row>
    <row r="19" spans="1:13" s="4" customFormat="1" ht="75" x14ac:dyDescent="0.2">
      <c r="A19" s="220" t="s">
        <v>4</v>
      </c>
      <c r="B19" s="145" t="s">
        <v>1016</v>
      </c>
      <c r="C19" s="193" t="s">
        <v>1017</v>
      </c>
      <c r="D19" s="147">
        <v>2003</v>
      </c>
      <c r="E19" s="147" t="s">
        <v>186</v>
      </c>
      <c r="F19" s="36"/>
      <c r="G19" s="290">
        <v>0.44400000000000001</v>
      </c>
      <c r="H19" s="124" t="s">
        <v>1018</v>
      </c>
      <c r="I19" s="36"/>
      <c r="J19" s="36"/>
      <c r="K19" s="36"/>
      <c r="L19" s="147" t="s">
        <v>156</v>
      </c>
      <c r="M19" s="178" t="s">
        <v>1019</v>
      </c>
    </row>
    <row r="20" spans="1:13" s="4" customFormat="1" ht="57.5" customHeight="1" x14ac:dyDescent="0.2">
      <c r="A20" s="220" t="s">
        <v>130</v>
      </c>
      <c r="B20" s="145"/>
      <c r="C20" s="122" t="s">
        <v>1020</v>
      </c>
      <c r="D20" s="147">
        <v>2014</v>
      </c>
      <c r="E20" s="147" t="s">
        <v>147</v>
      </c>
      <c r="F20" s="36"/>
      <c r="G20" s="125" t="s">
        <v>1021</v>
      </c>
      <c r="H20" s="124" t="s">
        <v>1022</v>
      </c>
      <c r="I20" s="36"/>
      <c r="J20" s="36"/>
      <c r="K20" s="36"/>
      <c r="L20" s="147"/>
      <c r="M20" s="221"/>
    </row>
    <row r="21" spans="1:13" s="4" customFormat="1" ht="60" x14ac:dyDescent="0.2">
      <c r="A21" s="220" t="s">
        <v>4</v>
      </c>
      <c r="B21" s="145"/>
      <c r="C21" s="139" t="s">
        <v>697</v>
      </c>
      <c r="D21" s="147">
        <v>2003</v>
      </c>
      <c r="E21" s="147" t="s">
        <v>186</v>
      </c>
      <c r="F21" s="36"/>
      <c r="G21" s="125" t="s">
        <v>1023</v>
      </c>
      <c r="H21" s="124" t="s">
        <v>1024</v>
      </c>
      <c r="I21" s="36"/>
      <c r="J21" s="36"/>
      <c r="K21" s="36"/>
      <c r="L21" s="147" t="s">
        <v>1025</v>
      </c>
      <c r="M21" s="221" t="s">
        <v>1026</v>
      </c>
    </row>
    <row r="22" spans="1:13" s="4" customFormat="1" ht="60" x14ac:dyDescent="0.2">
      <c r="A22" s="220"/>
      <c r="B22" s="145"/>
      <c r="C22" s="139" t="s">
        <v>1027</v>
      </c>
      <c r="D22" s="147">
        <v>2009</v>
      </c>
      <c r="E22" s="147" t="s">
        <v>204</v>
      </c>
      <c r="F22" s="36"/>
      <c r="G22" s="125" t="s">
        <v>1028</v>
      </c>
      <c r="H22" s="124" t="s">
        <v>1029</v>
      </c>
      <c r="I22" s="36"/>
      <c r="J22" s="36"/>
      <c r="K22" s="36"/>
      <c r="L22" s="145"/>
      <c r="M22" s="221"/>
    </row>
    <row r="23" spans="1:13" s="4" customFormat="1" ht="45" x14ac:dyDescent="0.2">
      <c r="A23" s="220"/>
      <c r="B23" s="145"/>
      <c r="C23" s="139" t="s">
        <v>1030</v>
      </c>
      <c r="D23" s="147">
        <v>2006</v>
      </c>
      <c r="E23" s="147" t="s">
        <v>147</v>
      </c>
      <c r="F23" s="36"/>
      <c r="G23" s="125" t="s">
        <v>1031</v>
      </c>
      <c r="H23" s="124" t="s">
        <v>1029</v>
      </c>
      <c r="I23" s="36"/>
      <c r="J23" s="36"/>
      <c r="K23" s="36"/>
      <c r="L23" s="145"/>
      <c r="M23" s="221"/>
    </row>
    <row r="24" spans="1:13" s="4" customFormat="1" ht="45" x14ac:dyDescent="0.2">
      <c r="A24" s="220"/>
      <c r="B24" s="145"/>
      <c r="C24" s="139" t="s">
        <v>1032</v>
      </c>
      <c r="D24" s="147">
        <v>2008</v>
      </c>
      <c r="E24" s="147" t="s">
        <v>147</v>
      </c>
      <c r="F24" s="36"/>
      <c r="G24" s="125" t="s">
        <v>1021</v>
      </c>
      <c r="H24" s="124" t="s">
        <v>1029</v>
      </c>
      <c r="I24" s="36"/>
      <c r="J24" s="36"/>
      <c r="K24" s="36"/>
      <c r="L24" s="145"/>
      <c r="M24" s="221"/>
    </row>
    <row r="25" spans="1:13" s="4" customFormat="1" ht="45" x14ac:dyDescent="0.2">
      <c r="A25" s="220" t="s">
        <v>4</v>
      </c>
      <c r="B25" s="145"/>
      <c r="C25" s="116" t="s">
        <v>1033</v>
      </c>
      <c r="D25" s="147">
        <v>2006</v>
      </c>
      <c r="E25" s="147" t="s">
        <v>147</v>
      </c>
      <c r="F25" s="145"/>
      <c r="G25" s="125" t="s">
        <v>1034</v>
      </c>
      <c r="H25" s="124" t="s">
        <v>1029</v>
      </c>
      <c r="I25" s="36"/>
      <c r="J25" s="36"/>
      <c r="K25" s="36"/>
      <c r="L25" s="145"/>
      <c r="M25" s="221" t="s">
        <v>1035</v>
      </c>
    </row>
    <row r="26" spans="1:13" s="4" customFormat="1" ht="60" x14ac:dyDescent="0.2">
      <c r="A26" s="220" t="s">
        <v>4</v>
      </c>
      <c r="B26" s="145" t="s">
        <v>275</v>
      </c>
      <c r="C26" s="139" t="s">
        <v>1036</v>
      </c>
      <c r="D26" s="147">
        <v>2009</v>
      </c>
      <c r="E26" s="147" t="s">
        <v>147</v>
      </c>
      <c r="F26" s="147" t="s">
        <v>1037</v>
      </c>
      <c r="G26" s="124" t="s">
        <v>1038</v>
      </c>
      <c r="H26" s="124" t="s">
        <v>222</v>
      </c>
      <c r="I26" s="36"/>
      <c r="J26" s="36"/>
      <c r="K26" s="36"/>
      <c r="L26" s="145" t="s">
        <v>426</v>
      </c>
      <c r="M26" s="221"/>
    </row>
    <row r="27" spans="1:13" s="4" customFormat="1" ht="135" x14ac:dyDescent="0.2">
      <c r="A27" s="177" t="s">
        <v>412</v>
      </c>
      <c r="B27" s="147"/>
      <c r="C27" s="139" t="s">
        <v>1039</v>
      </c>
      <c r="D27" s="147">
        <v>2003</v>
      </c>
      <c r="E27" s="147" t="s">
        <v>291</v>
      </c>
      <c r="F27" s="147" t="s">
        <v>1040</v>
      </c>
      <c r="G27" s="124" t="s">
        <v>1041</v>
      </c>
      <c r="H27" s="124" t="s">
        <v>222</v>
      </c>
      <c r="I27" s="313"/>
      <c r="J27" s="36"/>
      <c r="K27" s="36"/>
      <c r="L27" s="145"/>
      <c r="M27" s="178" t="s">
        <v>1042</v>
      </c>
    </row>
    <row r="28" spans="1:13" s="4" customFormat="1" ht="45" x14ac:dyDescent="0.2">
      <c r="A28" s="177" t="s">
        <v>130</v>
      </c>
      <c r="B28" s="147"/>
      <c r="C28" s="139" t="s">
        <v>1020</v>
      </c>
      <c r="D28" s="147">
        <v>2014</v>
      </c>
      <c r="E28" s="147" t="s">
        <v>291</v>
      </c>
      <c r="F28" s="147"/>
      <c r="G28" s="124" t="s">
        <v>1043</v>
      </c>
      <c r="H28" s="124" t="s">
        <v>222</v>
      </c>
      <c r="I28" s="36"/>
      <c r="J28" s="36"/>
      <c r="K28" s="36"/>
      <c r="L28" s="145"/>
      <c r="M28" s="214"/>
    </row>
    <row r="29" spans="1:13" s="4" customFormat="1" ht="60" x14ac:dyDescent="0.2">
      <c r="A29" s="177" t="s">
        <v>4</v>
      </c>
      <c r="B29" s="147"/>
      <c r="C29" s="139" t="s">
        <v>697</v>
      </c>
      <c r="D29" s="147">
        <v>2003</v>
      </c>
      <c r="E29" s="147" t="s">
        <v>186</v>
      </c>
      <c r="F29" s="147"/>
      <c r="G29" s="105" t="s">
        <v>1044</v>
      </c>
      <c r="H29" s="124" t="s">
        <v>1029</v>
      </c>
      <c r="I29" s="36"/>
      <c r="J29" s="36"/>
      <c r="K29" s="36"/>
      <c r="L29" s="145" t="s">
        <v>287</v>
      </c>
      <c r="M29" s="214" t="s">
        <v>1026</v>
      </c>
    </row>
    <row r="30" spans="1:13" s="4" customFormat="1" ht="75" x14ac:dyDescent="0.2">
      <c r="A30" s="177" t="s">
        <v>4</v>
      </c>
      <c r="B30" s="147"/>
      <c r="C30" s="139" t="s">
        <v>697</v>
      </c>
      <c r="D30" s="147">
        <v>2003</v>
      </c>
      <c r="E30" s="147" t="s">
        <v>186</v>
      </c>
      <c r="F30" s="147"/>
      <c r="G30" s="105" t="s">
        <v>1045</v>
      </c>
      <c r="H30" s="124" t="s">
        <v>1029</v>
      </c>
      <c r="I30" s="36"/>
      <c r="J30" s="36"/>
      <c r="K30" s="36"/>
      <c r="L30" s="145" t="s">
        <v>287</v>
      </c>
      <c r="M30" s="214" t="s">
        <v>1046</v>
      </c>
    </row>
    <row r="31" spans="1:13" s="4" customFormat="1" ht="60" x14ac:dyDescent="0.2">
      <c r="A31" s="177" t="s">
        <v>4</v>
      </c>
      <c r="B31" s="147"/>
      <c r="C31" s="139" t="s">
        <v>1033</v>
      </c>
      <c r="D31" s="147">
        <v>2006</v>
      </c>
      <c r="E31" s="147" t="s">
        <v>291</v>
      </c>
      <c r="F31" s="147" t="s">
        <v>1047</v>
      </c>
      <c r="G31" s="124" t="s">
        <v>1048</v>
      </c>
      <c r="H31" s="124"/>
      <c r="I31" s="36"/>
      <c r="J31" s="36"/>
      <c r="K31" s="36"/>
      <c r="L31" s="145"/>
      <c r="M31" s="214" t="s">
        <v>1049</v>
      </c>
    </row>
    <row r="32" spans="1:13" s="4" customFormat="1" ht="60.75" thickBot="1" x14ac:dyDescent="0.25">
      <c r="A32" s="183"/>
      <c r="B32" s="186"/>
      <c r="C32" s="186" t="s">
        <v>1050</v>
      </c>
      <c r="D32" s="186">
        <v>2009</v>
      </c>
      <c r="E32" s="186" t="s">
        <v>291</v>
      </c>
      <c r="F32" s="186"/>
      <c r="G32" s="223" t="s">
        <v>1051</v>
      </c>
      <c r="H32" s="223" t="s">
        <v>222</v>
      </c>
      <c r="I32" s="224"/>
      <c r="J32" s="224"/>
      <c r="K32" s="224"/>
      <c r="L32" s="225"/>
      <c r="M32" s="314"/>
    </row>
  </sheetData>
  <autoFilter ref="A1:M1" xr:uid="{00000000-0009-0000-0000-00000C000000}"/>
  <mergeCells count="3">
    <mergeCell ref="A3:B3"/>
    <mergeCell ref="A15:B15"/>
    <mergeCell ref="A18:B18"/>
  </mergeCells>
  <hyperlinks>
    <hyperlink ref="C19" r:id="rId1" display="Liu, K., Baskaran, B., 2003. Thermal performance of green roofs through field evaluation. In: Proc. of 1st North American Green Roof Conference: Greening Rooftops for Sustainable Communities, Chicago. 29e30 May 2003. The Cardinal Group, Toronto." xr:uid="{00000000-0004-0000-0C00-000000000000}"/>
    <hyperlink ref="C28" r:id="rId2" location="cost_benefit_anchor" display="Climate-adapt. Four pillars to Hamburg’s Green Roof Strategy: financial incentive, dialogue, regulation and science (2016)" xr:uid="{00000000-0004-0000-0C00-000001000000}"/>
    <hyperlink ref="C20" r:id="rId3" location="cost_benefit_anchor" display="Climate-adapt. Four pillars to Hamburg’s Green Roof Strategy: financial incentive, dialogue, regulation and science (2016)" xr:uid="{00000000-0004-0000-0C00-000002000000}"/>
    <hyperlink ref="C31" r:id="rId4" xr:uid="{00000000-0004-0000-0C00-000003000000}"/>
    <hyperlink ref="C22" r:id="rId5" xr:uid="{00000000-0004-0000-0C00-000004000000}"/>
    <hyperlink ref="C23" r:id="rId6" xr:uid="{00000000-0004-0000-0C00-000005000000}"/>
    <hyperlink ref="C24" r:id="rId7" xr:uid="{00000000-0004-0000-0C00-000006000000}"/>
    <hyperlink ref="C25" r:id="rId8" xr:uid="{00000000-0004-0000-0C00-000007000000}"/>
    <hyperlink ref="C16" r:id="rId9" display="Ichihara, K.; Cohen, J.P. New York City property values: What is the impact of green roofs on rental pricing? Lett. Spatial Resour. Sci. 2011, 4, 21–30. " xr:uid="{00000000-0004-0000-0C00-000008000000}"/>
    <hyperlink ref="C21" r:id="rId10" display="Porsche, U. and Köhler, M., Life cycle costs of green roofs: A comparison of Germany, USA, and Brazil. Proceedings of the World Climate and Energy Event; 1–5 December 2003, Rio de Janeiro, Brazil." xr:uid="{00000000-0004-0000-0C00-000009000000}"/>
    <hyperlink ref="C29" r:id="rId11" display="Porsche, U. and Köhler, M., Life cycle costs of green roofs: A comparison of Germany, USA, and Brazil. Proceedings of the World Climate and Energy Event; 1–5 December 2003, Rio de Janeiro, Brazil." xr:uid="{00000000-0004-0000-0C00-00000A000000}"/>
    <hyperlink ref="C30" r:id="rId12" display="Porsche, U. and Köhler, M., Life cycle costs of green roofs: A comparison of Germany, USA, and Brazil. Proceedings of the World Climate and Energy Event; 1–5 December 2003, Rio de Janeiro, Brazil." xr:uid="{00000000-0004-0000-0C00-00000B000000}"/>
    <hyperlink ref="C14" r:id="rId13" display="Peck, S.W.; Callaghan, C.; Kuhn, M.E.; Bass, B. Greenbacks from Green Roofs: Forging a New Industry in Canada. Status Report on Benefits, Barriers and Opportunities for Green Roof and Vertical Garden Technology Diffusion; Peck &amp; Associates (P&amp;A): Toronto," xr:uid="{00000000-0004-0000-0C00-00000C000000}"/>
    <hyperlink ref="C10" r:id="rId14" display="Ichihara, K.; Cohen, J.P. New York City property values: What is the impact of green roofs on rental pricing? Lett. Spatial Resour. Sci. 2011, 4, 21–30. " xr:uid="{00000000-0004-0000-0C00-00000D000000}"/>
    <hyperlink ref="C11" r:id="rId15" xr:uid="{00000000-0004-0000-0C00-00000E000000}"/>
    <hyperlink ref="C4" r:id="rId16" display="Des Rosiers et al. (2002 )" xr:uid="{00000000-0004-0000-0C00-00000F000000}"/>
    <hyperlink ref="C8" r:id="rId17" xr:uid="{00000000-0004-0000-0C00-000010000000}"/>
    <hyperlink ref="C12" r:id="rId18" xr:uid="{00000000-0004-0000-0C00-000011000000}"/>
    <hyperlink ref="C13" r:id="rId19" xr:uid="{00000000-0004-0000-0C00-000012000000}"/>
    <hyperlink ref="C27" r:id="rId20" xr:uid="{00000000-0004-0000-0C00-000013000000}"/>
    <hyperlink ref="C26" r:id="rId21" xr:uid="{00000000-0004-0000-0C00-000014000000}"/>
  </hyperlinks>
  <pageMargins left="0.7" right="0.7" top="0.75" bottom="0.75" header="0.3" footer="0.3"/>
  <pageSetup paperSize="9" orientation="portrait" horizontalDpi="300" verticalDpi="300" r:id="rId2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
  <sheetViews>
    <sheetView zoomScale="60" zoomScaleNormal="60" workbookViewId="0"/>
  </sheetViews>
  <sheetFormatPr baseColWidth="10" defaultColWidth="8.6640625" defaultRowHeight="16" x14ac:dyDescent="0.2"/>
  <cols>
    <col min="1" max="1" width="11.5" style="34" customWidth="1"/>
    <col min="2" max="2" width="8.6640625" style="34"/>
    <col min="3" max="3" width="35.33203125" style="34" customWidth="1"/>
    <col min="4" max="4" width="24.5" style="34" bestFit="1" customWidth="1"/>
    <col min="5" max="5" width="22" style="34" bestFit="1" customWidth="1"/>
    <col min="6" max="6" width="24.5" style="34" customWidth="1"/>
    <col min="7" max="7" width="13.33203125" style="34" customWidth="1"/>
    <col min="8" max="8" width="15.83203125" style="34" bestFit="1" customWidth="1"/>
    <col min="9" max="9" width="15.5" style="34" customWidth="1"/>
    <col min="10" max="10" width="12.6640625" style="34" customWidth="1"/>
    <col min="11" max="11" width="22.6640625" style="34" bestFit="1" customWidth="1"/>
    <col min="12" max="12" width="25.83203125" style="34" customWidth="1"/>
    <col min="13" max="13" width="16.5" style="34" bestFit="1" customWidth="1"/>
    <col min="14" max="14" width="16" style="34" customWidth="1"/>
    <col min="15" max="16384" width="8.6640625" style="34"/>
  </cols>
  <sheetData>
    <row r="1" spans="1:14" ht="51" x14ac:dyDescent="0.2">
      <c r="A1" s="32" t="s">
        <v>118</v>
      </c>
      <c r="B1" s="32" t="s">
        <v>119</v>
      </c>
      <c r="C1" s="32" t="s">
        <v>120</v>
      </c>
      <c r="D1" s="32" t="s">
        <v>121</v>
      </c>
      <c r="E1" s="32" t="s">
        <v>122</v>
      </c>
      <c r="F1" s="32" t="s">
        <v>123</v>
      </c>
      <c r="G1" s="32" t="s">
        <v>124</v>
      </c>
      <c r="H1" s="32" t="s">
        <v>125</v>
      </c>
      <c r="I1" s="32" t="s">
        <v>126</v>
      </c>
      <c r="J1" s="32" t="s">
        <v>127</v>
      </c>
      <c r="K1" s="32" t="s">
        <v>125</v>
      </c>
      <c r="L1" s="32" t="s">
        <v>128</v>
      </c>
      <c r="M1" s="100" t="s">
        <v>14</v>
      </c>
      <c r="N1" s="32" t="s">
        <v>129</v>
      </c>
    </row>
    <row r="2" spans="1:14" s="130" customFormat="1" ht="120.75" customHeight="1" x14ac:dyDescent="0.2">
      <c r="A2" s="53" t="s">
        <v>130</v>
      </c>
      <c r="B2" s="40" t="s">
        <v>227</v>
      </c>
      <c r="C2" s="40" t="s">
        <v>228</v>
      </c>
      <c r="D2" s="40" t="s">
        <v>133</v>
      </c>
      <c r="E2" s="40" t="s">
        <v>511</v>
      </c>
      <c r="F2" s="40" t="s">
        <v>229</v>
      </c>
      <c r="G2" s="40" t="s">
        <v>230</v>
      </c>
      <c r="H2" s="40" t="s">
        <v>512</v>
      </c>
      <c r="I2" s="40" t="s">
        <v>232</v>
      </c>
      <c r="J2" s="40" t="s">
        <v>233</v>
      </c>
      <c r="K2" s="40" t="s">
        <v>1052</v>
      </c>
      <c r="L2" s="40" t="s">
        <v>141</v>
      </c>
      <c r="M2" s="40" t="s">
        <v>1053</v>
      </c>
      <c r="N2" s="40" t="s">
        <v>268</v>
      </c>
    </row>
    <row r="3" spans="1:14" x14ac:dyDescent="0.2">
      <c r="A3" s="35"/>
      <c r="B3" s="35"/>
      <c r="C3" s="35"/>
      <c r="D3" s="35"/>
      <c r="E3" s="35"/>
      <c r="F3" s="35"/>
      <c r="G3" s="35"/>
      <c r="H3" s="35"/>
      <c r="I3" s="35"/>
      <c r="J3" s="35"/>
      <c r="K3" s="35"/>
      <c r="L3" s="35"/>
      <c r="M3" s="35"/>
      <c r="N3" s="3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dimension ref="A1:M14"/>
  <sheetViews>
    <sheetView zoomScale="60" zoomScaleNormal="60" workbookViewId="0">
      <selection activeCell="D3" sqref="D3"/>
    </sheetView>
  </sheetViews>
  <sheetFormatPr baseColWidth="10" defaultColWidth="8.6640625" defaultRowHeight="16" x14ac:dyDescent="0.2"/>
  <cols>
    <col min="1" max="1" width="11.6640625" style="34" customWidth="1"/>
    <col min="2" max="2" width="12.83203125" style="34" customWidth="1"/>
    <col min="3" max="3" width="59" style="34" customWidth="1"/>
    <col min="4" max="4" width="12.5" style="34" customWidth="1"/>
    <col min="5" max="5" width="14.6640625" style="34" customWidth="1"/>
    <col min="6" max="6" width="56.33203125" style="34" customWidth="1"/>
    <col min="7" max="10" width="18" style="34" customWidth="1"/>
    <col min="11" max="11" width="15.1640625" style="34" customWidth="1"/>
    <col min="12" max="12" width="27.1640625" style="34" customWidth="1"/>
    <col min="13" max="13" width="109.5" style="34" customWidth="1"/>
    <col min="14" max="14" width="39.5" style="34" bestFit="1" customWidth="1"/>
    <col min="15" max="16384" width="8.6640625" style="34"/>
  </cols>
  <sheetData>
    <row r="1" spans="1:13" s="99" customFormat="1" ht="51" x14ac:dyDescent="0.2">
      <c r="A1" s="163" t="s">
        <v>118</v>
      </c>
      <c r="B1" s="164" t="s">
        <v>119</v>
      </c>
      <c r="C1" s="164" t="s">
        <v>1054</v>
      </c>
      <c r="D1" s="164" t="s">
        <v>1055</v>
      </c>
      <c r="E1" s="164" t="s">
        <v>1056</v>
      </c>
      <c r="F1" s="164" t="s">
        <v>123</v>
      </c>
      <c r="G1" s="164" t="s">
        <v>124</v>
      </c>
      <c r="H1" s="164" t="s">
        <v>125</v>
      </c>
      <c r="I1" s="164" t="s">
        <v>126</v>
      </c>
      <c r="J1" s="164" t="s">
        <v>507</v>
      </c>
      <c r="K1" s="164" t="s">
        <v>125</v>
      </c>
      <c r="L1" s="164" t="s">
        <v>972</v>
      </c>
      <c r="M1" s="165" t="s">
        <v>129</v>
      </c>
    </row>
    <row r="2" spans="1:13" s="130" customFormat="1" ht="154.5" hidden="1" customHeight="1" thickBot="1" x14ac:dyDescent="0.25">
      <c r="A2" s="196" t="s">
        <v>130</v>
      </c>
      <c r="B2" s="197" t="s">
        <v>227</v>
      </c>
      <c r="C2" s="197" t="s">
        <v>228</v>
      </c>
      <c r="D2" s="197" t="s">
        <v>133</v>
      </c>
      <c r="E2" s="197" t="s">
        <v>511</v>
      </c>
      <c r="F2" s="197" t="s">
        <v>743</v>
      </c>
      <c r="G2" s="197" t="s">
        <v>230</v>
      </c>
      <c r="H2" s="197" t="s">
        <v>512</v>
      </c>
      <c r="I2" s="197" t="s">
        <v>232</v>
      </c>
      <c r="J2" s="197" t="s">
        <v>233</v>
      </c>
      <c r="K2" s="197" t="s">
        <v>234</v>
      </c>
      <c r="L2" s="197" t="s">
        <v>141</v>
      </c>
      <c r="M2" s="198" t="s">
        <v>268</v>
      </c>
    </row>
    <row r="3" spans="1:13" ht="85" x14ac:dyDescent="0.2">
      <c r="A3" s="270" t="s">
        <v>130</v>
      </c>
      <c r="B3" s="268" t="s">
        <v>594</v>
      </c>
      <c r="C3" s="207" t="s">
        <v>1057</v>
      </c>
      <c r="D3" s="268">
        <v>2008</v>
      </c>
      <c r="E3" s="268" t="s">
        <v>147</v>
      </c>
      <c r="F3" s="268" t="s">
        <v>1058</v>
      </c>
      <c r="G3" s="275">
        <v>10</v>
      </c>
      <c r="H3" s="269" t="s">
        <v>1059</v>
      </c>
      <c r="I3" s="268"/>
      <c r="J3" s="268"/>
      <c r="K3" s="268"/>
      <c r="L3" s="268" t="s">
        <v>503</v>
      </c>
      <c r="M3" s="271" t="s">
        <v>1060</v>
      </c>
    </row>
    <row r="4" spans="1:13" ht="68" hidden="1" x14ac:dyDescent="0.2">
      <c r="A4" s="177" t="s">
        <v>4</v>
      </c>
      <c r="B4" s="147" t="s">
        <v>275</v>
      </c>
      <c r="C4" s="139" t="s">
        <v>285</v>
      </c>
      <c r="D4" s="147">
        <v>2003</v>
      </c>
      <c r="E4" s="147" t="s">
        <v>186</v>
      </c>
      <c r="F4" s="147"/>
      <c r="G4" s="274">
        <v>2.5</v>
      </c>
      <c r="H4" s="124" t="s">
        <v>1061</v>
      </c>
      <c r="I4" s="147"/>
      <c r="J4" s="147"/>
      <c r="K4" s="147"/>
      <c r="L4" s="147" t="s">
        <v>287</v>
      </c>
      <c r="M4" s="178"/>
    </row>
    <row r="5" spans="1:13" ht="51" hidden="1" x14ac:dyDescent="0.2">
      <c r="A5" s="177" t="s">
        <v>130</v>
      </c>
      <c r="B5" s="147" t="s">
        <v>594</v>
      </c>
      <c r="C5" s="139" t="s">
        <v>1062</v>
      </c>
      <c r="D5" s="147">
        <v>2011</v>
      </c>
      <c r="E5" s="147" t="s">
        <v>147</v>
      </c>
      <c r="F5" s="147"/>
      <c r="G5" s="125">
        <v>10</v>
      </c>
      <c r="H5" s="124" t="s">
        <v>1059</v>
      </c>
      <c r="I5" s="147"/>
      <c r="J5" s="147"/>
      <c r="K5" s="147"/>
      <c r="L5" s="147" t="s">
        <v>434</v>
      </c>
      <c r="M5" s="178" t="s">
        <v>1063</v>
      </c>
    </row>
    <row r="6" spans="1:13" ht="51" x14ac:dyDescent="0.2">
      <c r="A6" s="177" t="s">
        <v>412</v>
      </c>
      <c r="B6" s="147"/>
      <c r="C6" s="139" t="s">
        <v>1064</v>
      </c>
      <c r="D6" s="147">
        <v>2011</v>
      </c>
      <c r="E6" s="147" t="s">
        <v>147</v>
      </c>
      <c r="F6" s="147" t="s">
        <v>412</v>
      </c>
      <c r="G6" s="124">
        <v>10</v>
      </c>
      <c r="H6" s="124" t="s">
        <v>1059</v>
      </c>
      <c r="I6" s="147"/>
      <c r="J6" s="147"/>
      <c r="K6" s="147"/>
      <c r="L6" s="147"/>
      <c r="M6" s="178" t="s">
        <v>1065</v>
      </c>
    </row>
    <row r="7" spans="1:13" ht="84.5" hidden="1" customHeight="1" x14ac:dyDescent="0.2">
      <c r="A7" s="177" t="s">
        <v>4</v>
      </c>
      <c r="B7" s="147"/>
      <c r="C7" s="139" t="s">
        <v>755</v>
      </c>
      <c r="D7" s="147">
        <v>2012</v>
      </c>
      <c r="E7" s="147" t="s">
        <v>147</v>
      </c>
      <c r="F7" s="147" t="s">
        <v>1066</v>
      </c>
      <c r="G7" s="273">
        <v>23</v>
      </c>
      <c r="H7" s="105" t="s">
        <v>1067</v>
      </c>
      <c r="I7" s="147"/>
      <c r="J7" s="147"/>
      <c r="K7" s="147"/>
      <c r="L7" s="147" t="s">
        <v>503</v>
      </c>
      <c r="M7" s="178" t="s">
        <v>1068</v>
      </c>
    </row>
    <row r="8" spans="1:13" ht="68" hidden="1" x14ac:dyDescent="0.2">
      <c r="A8" s="177" t="s">
        <v>158</v>
      </c>
      <c r="B8" s="147" t="s">
        <v>1069</v>
      </c>
      <c r="C8" s="139" t="s">
        <v>285</v>
      </c>
      <c r="D8" s="147">
        <v>2003</v>
      </c>
      <c r="E8" s="147" t="s">
        <v>186</v>
      </c>
      <c r="F8" s="147" t="s">
        <v>1070</v>
      </c>
      <c r="G8" s="125">
        <v>46</v>
      </c>
      <c r="H8" s="124" t="s">
        <v>1059</v>
      </c>
      <c r="I8" s="147"/>
      <c r="J8" s="147"/>
      <c r="K8" s="147"/>
      <c r="L8" s="147" t="s">
        <v>434</v>
      </c>
      <c r="M8" s="178" t="s">
        <v>1071</v>
      </c>
    </row>
    <row r="9" spans="1:13" ht="68" hidden="1" x14ac:dyDescent="0.2">
      <c r="A9" s="177" t="s">
        <v>412</v>
      </c>
      <c r="B9" s="147"/>
      <c r="C9" s="139" t="s">
        <v>755</v>
      </c>
      <c r="D9" s="147">
        <v>2006</v>
      </c>
      <c r="E9" s="147" t="s">
        <v>204</v>
      </c>
      <c r="F9" s="147"/>
      <c r="G9" s="125" t="s">
        <v>1072</v>
      </c>
      <c r="H9" s="124" t="s">
        <v>1073</v>
      </c>
      <c r="I9" s="147"/>
      <c r="J9" s="147"/>
      <c r="K9" s="147"/>
      <c r="L9" s="147" t="s">
        <v>503</v>
      </c>
      <c r="M9" s="178" t="s">
        <v>1074</v>
      </c>
    </row>
    <row r="10" spans="1:13" ht="52" hidden="1" thickBot="1" x14ac:dyDescent="0.25">
      <c r="A10" s="177" t="s">
        <v>412</v>
      </c>
      <c r="B10" s="186"/>
      <c r="C10" s="199" t="s">
        <v>1075</v>
      </c>
      <c r="D10" s="186">
        <v>2013</v>
      </c>
      <c r="E10" s="186" t="s">
        <v>147</v>
      </c>
      <c r="F10" s="186"/>
      <c r="G10" s="187" t="s">
        <v>1076</v>
      </c>
      <c r="H10" s="223" t="s">
        <v>1077</v>
      </c>
      <c r="I10" s="186"/>
      <c r="J10" s="186"/>
      <c r="K10" s="186"/>
      <c r="L10" s="186"/>
      <c r="M10" s="189"/>
    </row>
    <row r="11" spans="1:13" x14ac:dyDescent="0.2">
      <c r="A11" s="190"/>
      <c r="B11" s="190"/>
      <c r="C11" s="190"/>
      <c r="D11" s="190"/>
      <c r="E11" s="190"/>
      <c r="F11" s="190"/>
      <c r="H11" s="108"/>
    </row>
    <row r="12" spans="1:13" x14ac:dyDescent="0.2">
      <c r="A12" s="190"/>
      <c r="B12" s="190"/>
      <c r="C12" s="190"/>
      <c r="D12" s="190"/>
      <c r="E12" s="190"/>
      <c r="F12" s="190"/>
    </row>
    <row r="14" spans="1:13" x14ac:dyDescent="0.2">
      <c r="H14" s="109"/>
    </row>
  </sheetData>
  <autoFilter ref="A1:M10" xr:uid="{00000000-0009-0000-0000-00000E000000}">
    <filterColumn colId="2">
      <filters>
        <filter val="Van Renterghem and Botteldooren (2008) Numerical evaluation of sound propagating over green roofs. Journal of Sound and Vibration 317, 781-799."/>
        <filter val="Van Renterghem and Botteldooren (2011) In situ measurements of sound propagating over extensive green roofs. Building and Environment 46, 729–738."/>
      </filters>
    </filterColumn>
  </autoFilter>
  <hyperlinks>
    <hyperlink ref="C3" r:id="rId1" display="Van Renterghem, T., Botteldooren, D., 2008. Numerical evaluation of sound propagating over green roofs. Journal of Sound and Vibration 317, 781e799." xr:uid="{00000000-0004-0000-0E00-000000000000}"/>
    <hyperlink ref="C9" r:id="rId2" tooltip="Link to study" display="https://www.sciencedirect.com/science/article/abs/pii/S1618866712000854" xr:uid="{00000000-0004-0000-0E00-000001000000}"/>
    <hyperlink ref="C7" r:id="rId3" xr:uid="{00000000-0004-0000-0E00-000002000000}"/>
    <hyperlink ref="C6" r:id="rId4" display="Van Renterghem, T., Botteldooren, D., 2011. In situ measurements of sound propagating over extensive green roofs. Building and Environment 46, 729–738." xr:uid="{00000000-0004-0000-0E00-000003000000}"/>
    <hyperlink ref="C10" r:id="rId5" xr:uid="{00000000-0004-0000-0E00-000004000000}"/>
    <hyperlink ref="C5" r:id="rId6" xr:uid="{00000000-0004-0000-0E00-000005000000}"/>
    <hyperlink ref="C4" r:id="rId7" xr:uid="{00000000-0004-0000-0E00-000006000000}"/>
    <hyperlink ref="C8" r:id="rId8" xr:uid="{00000000-0004-0000-0E00-000007000000}"/>
  </hyperlinks>
  <pageMargins left="0.7" right="0.7" top="0.75" bottom="0.75" header="0.3" footer="0.3"/>
  <pageSetup paperSize="9" orientation="portrait" horizontalDpi="300" verticalDpi="30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7"/>
  <sheetViews>
    <sheetView showGridLines="0" tabSelected="1" zoomScale="70" zoomScaleNormal="70" workbookViewId="0">
      <selection activeCell="C10" sqref="C10"/>
    </sheetView>
  </sheetViews>
  <sheetFormatPr baseColWidth="10" defaultColWidth="8.83203125" defaultRowHeight="15" x14ac:dyDescent="0.2"/>
  <cols>
    <col min="2" max="2" width="27.33203125" customWidth="1"/>
    <col min="3" max="3" width="23.83203125" customWidth="1"/>
    <col min="4" max="4" width="18.5" customWidth="1"/>
    <col min="5" max="5" width="19.6640625" customWidth="1"/>
  </cols>
  <sheetData>
    <row r="1" spans="2:5" s="34" customFormat="1" ht="33.75" customHeight="1" x14ac:dyDescent="0.2">
      <c r="B1" s="322" t="s">
        <v>1078</v>
      </c>
    </row>
    <row r="2" spans="2:5" s="4" customFormat="1" ht="210" customHeight="1" x14ac:dyDescent="0.15"/>
    <row r="3" spans="2:5" ht="16" thickBot="1" x14ac:dyDescent="0.25"/>
    <row r="4" spans="2:5" ht="35" thickBot="1" x14ac:dyDescent="0.25">
      <c r="B4" s="323" t="s">
        <v>8</v>
      </c>
      <c r="C4" s="324" t="s">
        <v>1079</v>
      </c>
      <c r="D4" s="324" t="s">
        <v>1080</v>
      </c>
      <c r="E4" s="325" t="s">
        <v>1081</v>
      </c>
    </row>
    <row r="5" spans="2:5" ht="21" customHeight="1" thickBot="1" x14ac:dyDescent="0.25">
      <c r="B5" s="326" t="s">
        <v>16</v>
      </c>
      <c r="C5" s="327">
        <v>22</v>
      </c>
      <c r="D5" s="328">
        <f>SUM(C5/C17)</f>
        <v>8.59375E-2</v>
      </c>
      <c r="E5" s="329">
        <v>12</v>
      </c>
    </row>
    <row r="6" spans="2:5" ht="20.25" customHeight="1" thickBot="1" x14ac:dyDescent="0.25">
      <c r="B6" s="321" t="s">
        <v>30</v>
      </c>
      <c r="C6" s="330">
        <v>7</v>
      </c>
      <c r="D6" s="331">
        <f>SUM(C6/C17)</f>
        <v>2.734375E-2</v>
      </c>
      <c r="E6" s="332">
        <v>5</v>
      </c>
    </row>
    <row r="7" spans="2:5" ht="21" customHeight="1" thickBot="1" x14ac:dyDescent="0.25">
      <c r="B7" s="321" t="s">
        <v>39</v>
      </c>
      <c r="C7" s="330">
        <v>45</v>
      </c>
      <c r="D7" s="328">
        <f>SUM(C7/C17)</f>
        <v>0.17578125</v>
      </c>
      <c r="E7" s="332">
        <v>31</v>
      </c>
    </row>
    <row r="8" spans="2:5" ht="20.25" customHeight="1" thickBot="1" x14ac:dyDescent="0.25">
      <c r="B8" s="303" t="s">
        <v>53</v>
      </c>
      <c r="C8" s="330">
        <v>29</v>
      </c>
      <c r="D8" s="328">
        <f>SUM(C8/C17)</f>
        <v>0.11328125</v>
      </c>
      <c r="E8" s="332">
        <v>14</v>
      </c>
    </row>
    <row r="9" spans="2:5" ht="18.75" customHeight="1" thickBot="1" x14ac:dyDescent="0.25">
      <c r="B9" s="321" t="s">
        <v>1082</v>
      </c>
      <c r="C9" s="330">
        <v>51</v>
      </c>
      <c r="D9" s="331">
        <f>SUM(C9/C17)</f>
        <v>0.19921875</v>
      </c>
      <c r="E9" s="332">
        <v>37</v>
      </c>
    </row>
    <row r="10" spans="2:5" ht="15" customHeight="1" x14ac:dyDescent="0.2">
      <c r="B10" s="321" t="s">
        <v>80</v>
      </c>
      <c r="C10" s="330">
        <v>61</v>
      </c>
      <c r="D10" s="328">
        <f>SUM(C10/C17)</f>
        <v>0.23828125</v>
      </c>
      <c r="E10" s="332">
        <v>37</v>
      </c>
    </row>
    <row r="11" spans="2:5" ht="15" customHeight="1" x14ac:dyDescent="0.2">
      <c r="B11" s="333" t="s">
        <v>1083</v>
      </c>
      <c r="C11" s="330">
        <v>1</v>
      </c>
      <c r="D11" s="328">
        <f>SUM(C11/C17)</f>
        <v>3.90625E-3</v>
      </c>
      <c r="E11" s="332">
        <v>1</v>
      </c>
    </row>
    <row r="12" spans="2:5" ht="15" customHeight="1" thickBot="1" x14ac:dyDescent="0.25">
      <c r="B12" s="333" t="s">
        <v>96</v>
      </c>
      <c r="C12" s="330">
        <v>8</v>
      </c>
      <c r="D12" s="331">
        <f>SUM(C12/C17)</f>
        <v>3.125E-2</v>
      </c>
      <c r="E12" s="332">
        <v>6</v>
      </c>
    </row>
    <row r="13" spans="2:5" ht="15" customHeight="1" thickBot="1" x14ac:dyDescent="0.25">
      <c r="B13" s="321" t="s">
        <v>1084</v>
      </c>
      <c r="C13" s="330">
        <v>27</v>
      </c>
      <c r="D13" s="328">
        <f>SUM(C13/C17)</f>
        <v>0.10546875</v>
      </c>
      <c r="E13" s="332">
        <v>20</v>
      </c>
    </row>
    <row r="14" spans="2:5" ht="18" thickBot="1" x14ac:dyDescent="0.25">
      <c r="B14" s="334" t="s">
        <v>112</v>
      </c>
      <c r="C14" s="330">
        <v>0</v>
      </c>
      <c r="D14" s="328">
        <f>SUM(C14/C17)</f>
        <v>0</v>
      </c>
      <c r="E14" s="332">
        <v>0</v>
      </c>
    </row>
    <row r="15" spans="2:5" ht="18" thickBot="1" x14ac:dyDescent="0.25">
      <c r="B15" s="334" t="s">
        <v>114</v>
      </c>
      <c r="C15" s="330">
        <v>5</v>
      </c>
      <c r="D15" s="331">
        <f>SUM(C15/C17)</f>
        <v>1.953125E-2</v>
      </c>
      <c r="E15" s="332">
        <v>5</v>
      </c>
    </row>
    <row r="16" spans="2:5" ht="56.25" customHeight="1" thickBot="1" x14ac:dyDescent="0.25">
      <c r="B16" s="321" t="s">
        <v>117</v>
      </c>
      <c r="C16" s="330">
        <v>0</v>
      </c>
      <c r="D16" s="328">
        <f>SUM(C16/C17)</f>
        <v>0</v>
      </c>
      <c r="E16" s="332">
        <v>0</v>
      </c>
    </row>
    <row r="17" spans="2:5" ht="20" thickBot="1" x14ac:dyDescent="0.25">
      <c r="B17" s="323" t="s">
        <v>1085</v>
      </c>
      <c r="C17" s="335">
        <f>SUM(C5:C16)</f>
        <v>256</v>
      </c>
      <c r="D17" s="328"/>
      <c r="E17" s="336">
        <f>SUM(E5:E16)</f>
        <v>168</v>
      </c>
    </row>
  </sheetData>
  <hyperlinks>
    <hyperlink ref="B8" location="'Water Quality'!A1" display="Water Quality" xr:uid="{00000000-0004-0000-0100-000000000000}"/>
    <hyperlink ref="B16" location="'Local economic growth'!A1" display="Local economic growth" xr:uid="{00000000-0004-0000-0100-000001000000}"/>
    <hyperlink ref="B15" location="Biodiversity!A1" display="Biodiversity" xr:uid="{00000000-0004-0000-0100-000002000000}"/>
    <hyperlink ref="B13" location="'Land and Property Values'!A1" display="Land and Property " xr:uid="{00000000-0004-0000-0100-000003000000}"/>
    <hyperlink ref="B12" location="'Noise Attenuation'!A1" display="Noise" xr:uid="{00000000-0004-0000-0100-000004000000}"/>
    <hyperlink ref="B11" location="Health!A1" display="Health and Wellbeing" xr:uid="{00000000-0004-0000-0100-000005000000}"/>
    <hyperlink ref="B10" location="'Energy Use'!A1" display="Energy Use" xr:uid="{00000000-0004-0000-0100-000006000000}"/>
    <hyperlink ref="B9" location="UHI!A1" display="Heat" xr:uid="{00000000-0004-0000-0100-000007000000}"/>
    <hyperlink ref="B7" location="' Water Quantity'!A1" display="Water Quantity" xr:uid="{00000000-0004-0000-0100-000008000000}"/>
    <hyperlink ref="B6" location="Carbon!A1" display="Carbon" xr:uid="{00000000-0004-0000-0100-000009000000}"/>
    <hyperlink ref="B5" location="'Air Quality'!A1" display="Air quality" xr:uid="{00000000-0004-0000-0100-00000A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B56"/>
  <sheetViews>
    <sheetView topLeftCell="B1" zoomScale="70" zoomScaleNormal="70" workbookViewId="0">
      <selection activeCell="G22" sqref="G22"/>
    </sheetView>
  </sheetViews>
  <sheetFormatPr baseColWidth="10" defaultColWidth="9.1640625" defaultRowHeight="13" x14ac:dyDescent="0.2"/>
  <cols>
    <col min="1" max="1" width="3.5" style="15" customWidth="1"/>
    <col min="2" max="2" width="29.83203125" style="25" customWidth="1"/>
    <col min="3" max="3" width="16" style="25" customWidth="1"/>
    <col min="4" max="4" width="19.1640625" style="26" customWidth="1"/>
    <col min="5" max="5" width="16.5" style="27" customWidth="1"/>
    <col min="6" max="6" width="16.83203125" style="26" customWidth="1"/>
    <col min="7" max="7" width="32.5" style="26" customWidth="1"/>
    <col min="8" max="8" width="36.33203125" style="15" customWidth="1"/>
    <col min="9" max="16384" width="9.1640625" style="15"/>
  </cols>
  <sheetData>
    <row r="1" spans="1:10" ht="35.25" customHeight="1" x14ac:dyDescent="0.2">
      <c r="B1" s="322" t="s">
        <v>1078</v>
      </c>
    </row>
    <row r="2" spans="1:10" ht="216" customHeight="1" thickBot="1" x14ac:dyDescent="0.25">
      <c r="A2" s="11"/>
      <c r="B2" s="12"/>
      <c r="C2" s="12"/>
      <c r="D2" s="13"/>
      <c r="E2" s="14"/>
      <c r="F2" s="13"/>
      <c r="G2" s="13"/>
    </row>
    <row r="3" spans="1:10" ht="52" thickBot="1" x14ac:dyDescent="0.25">
      <c r="A3" s="11"/>
      <c r="B3" s="62" t="s">
        <v>8</v>
      </c>
      <c r="C3" s="63" t="s">
        <v>9</v>
      </c>
      <c r="D3" s="64" t="s">
        <v>10</v>
      </c>
      <c r="E3" s="64" t="s">
        <v>11</v>
      </c>
      <c r="F3" s="64" t="s">
        <v>12</v>
      </c>
      <c r="G3" s="64" t="s">
        <v>13</v>
      </c>
      <c r="H3" s="101" t="s">
        <v>14</v>
      </c>
      <c r="J3" s="15" t="s">
        <v>15</v>
      </c>
    </row>
    <row r="4" spans="1:10" ht="34.5" customHeight="1" x14ac:dyDescent="0.2">
      <c r="A4" s="11"/>
      <c r="B4" s="341" t="s">
        <v>16</v>
      </c>
      <c r="C4" s="393">
        <v>12</v>
      </c>
      <c r="D4" s="65" t="s">
        <v>17</v>
      </c>
      <c r="E4" s="369" t="s">
        <v>18</v>
      </c>
      <c r="F4" s="391"/>
      <c r="G4" s="66" t="s">
        <v>19</v>
      </c>
      <c r="H4" s="387" t="s">
        <v>20</v>
      </c>
    </row>
    <row r="5" spans="1:10" ht="32.25" customHeight="1" x14ac:dyDescent="0.2">
      <c r="A5" s="11"/>
      <c r="B5" s="341"/>
      <c r="C5" s="393"/>
      <c r="D5" s="67" t="s">
        <v>21</v>
      </c>
      <c r="E5" s="369" t="s">
        <v>22</v>
      </c>
      <c r="F5" s="391"/>
      <c r="G5" s="68" t="s">
        <v>23</v>
      </c>
      <c r="H5" s="387"/>
    </row>
    <row r="6" spans="1:10" ht="28.5" customHeight="1" x14ac:dyDescent="0.2">
      <c r="A6" s="11"/>
      <c r="B6" s="342"/>
      <c r="C6" s="393"/>
      <c r="D6" s="69" t="s">
        <v>24</v>
      </c>
      <c r="E6" s="347" t="s">
        <v>25</v>
      </c>
      <c r="F6" s="348"/>
      <c r="G6" s="70" t="s">
        <v>26</v>
      </c>
      <c r="H6" s="387"/>
    </row>
    <row r="7" spans="1:10" ht="35" customHeight="1" thickBot="1" x14ac:dyDescent="0.25">
      <c r="A7" s="11"/>
      <c r="B7" s="343"/>
      <c r="C7" s="393"/>
      <c r="D7" s="71" t="s">
        <v>27</v>
      </c>
      <c r="E7" s="346" t="s">
        <v>28</v>
      </c>
      <c r="F7" s="346"/>
      <c r="G7" s="72" t="s">
        <v>29</v>
      </c>
      <c r="H7" s="366"/>
    </row>
    <row r="8" spans="1:10" ht="45" customHeight="1" x14ac:dyDescent="0.2">
      <c r="A8" s="11"/>
      <c r="B8" s="344" t="s">
        <v>30</v>
      </c>
      <c r="C8" s="398">
        <v>5</v>
      </c>
      <c r="D8" s="73" t="s">
        <v>31</v>
      </c>
      <c r="E8" s="74" t="s">
        <v>32</v>
      </c>
      <c r="F8" s="102" t="s">
        <v>33</v>
      </c>
      <c r="G8" s="103" t="s">
        <v>34</v>
      </c>
      <c r="H8" s="365" t="s">
        <v>35</v>
      </c>
    </row>
    <row r="9" spans="1:10" ht="49" customHeight="1" thickBot="1" x14ac:dyDescent="0.25">
      <c r="A9" s="11"/>
      <c r="B9" s="345"/>
      <c r="C9" s="393"/>
      <c r="D9" s="110" t="s">
        <v>36</v>
      </c>
      <c r="E9" s="80" t="s">
        <v>37</v>
      </c>
      <c r="F9" s="111" t="s">
        <v>33</v>
      </c>
      <c r="G9" s="317" t="s">
        <v>38</v>
      </c>
      <c r="H9" s="387"/>
    </row>
    <row r="10" spans="1:10" ht="48.75" customHeight="1" x14ac:dyDescent="0.2">
      <c r="A10" s="11"/>
      <c r="B10" s="344" t="s">
        <v>39</v>
      </c>
      <c r="C10" s="399">
        <v>31</v>
      </c>
      <c r="D10" s="75" t="s">
        <v>40</v>
      </c>
      <c r="E10" s="74" t="s">
        <v>41</v>
      </c>
      <c r="F10" s="112" t="s">
        <v>42</v>
      </c>
      <c r="G10" s="76" t="s">
        <v>1086</v>
      </c>
      <c r="H10" s="365" t="s">
        <v>43</v>
      </c>
    </row>
    <row r="11" spans="1:10" ht="51" x14ac:dyDescent="0.2">
      <c r="A11" s="11"/>
      <c r="B11" s="342"/>
      <c r="C11" s="393"/>
      <c r="D11" s="77" t="s">
        <v>44</v>
      </c>
      <c r="E11" s="78" t="s">
        <v>45</v>
      </c>
      <c r="F11" s="320" t="s">
        <v>33</v>
      </c>
      <c r="G11" s="79" t="s">
        <v>46</v>
      </c>
      <c r="H11" s="387"/>
    </row>
    <row r="12" spans="1:10" ht="51" x14ac:dyDescent="0.2">
      <c r="A12" s="11"/>
      <c r="B12" s="342"/>
      <c r="C12" s="393"/>
      <c r="D12" s="77" t="s">
        <v>47</v>
      </c>
      <c r="E12" s="78" t="s">
        <v>48</v>
      </c>
      <c r="F12" s="320" t="s">
        <v>33</v>
      </c>
      <c r="G12" s="79" t="s">
        <v>49</v>
      </c>
      <c r="H12" s="387"/>
    </row>
    <row r="13" spans="1:10" ht="52" thickBot="1" x14ac:dyDescent="0.25">
      <c r="A13" s="11"/>
      <c r="B13" s="343"/>
      <c r="C13" s="400"/>
      <c r="D13" s="113" t="s">
        <v>50</v>
      </c>
      <c r="E13" s="318" t="s">
        <v>51</v>
      </c>
      <c r="F13" s="114" t="s">
        <v>33</v>
      </c>
      <c r="G13" s="86" t="s">
        <v>52</v>
      </c>
      <c r="H13" s="366"/>
    </row>
    <row r="14" spans="1:10" ht="43" customHeight="1" x14ac:dyDescent="0.2">
      <c r="A14" s="11"/>
      <c r="B14" s="349" t="s">
        <v>53</v>
      </c>
      <c r="C14" s="399">
        <v>14</v>
      </c>
      <c r="D14" s="73" t="s">
        <v>54</v>
      </c>
      <c r="E14" s="352" t="s">
        <v>55</v>
      </c>
      <c r="F14" s="353"/>
      <c r="G14" s="104" t="s">
        <v>56</v>
      </c>
      <c r="H14" s="388" t="s">
        <v>57</v>
      </c>
    </row>
    <row r="15" spans="1:10" ht="43" customHeight="1" x14ac:dyDescent="0.2">
      <c r="A15" s="11"/>
      <c r="B15" s="342"/>
      <c r="C15" s="393"/>
      <c r="D15" s="69" t="s">
        <v>58</v>
      </c>
      <c r="E15" s="354" t="s">
        <v>59</v>
      </c>
      <c r="F15" s="355"/>
      <c r="G15" s="105" t="s">
        <v>60</v>
      </c>
      <c r="H15" s="389"/>
    </row>
    <row r="16" spans="1:10" ht="43" customHeight="1" thickBot="1" x14ac:dyDescent="0.25">
      <c r="A16" s="11"/>
      <c r="B16" s="350"/>
      <c r="C16" s="400"/>
      <c r="D16" s="81" t="s">
        <v>61</v>
      </c>
      <c r="E16" s="351" t="s">
        <v>62</v>
      </c>
      <c r="F16" s="351"/>
      <c r="G16" s="106" t="s">
        <v>63</v>
      </c>
      <c r="H16" s="390"/>
    </row>
    <row r="17" spans="1:8" ht="51" x14ac:dyDescent="0.2">
      <c r="A17" s="11"/>
      <c r="B17" s="341" t="s">
        <v>64</v>
      </c>
      <c r="C17" s="393">
        <v>37</v>
      </c>
      <c r="D17" s="82" t="s">
        <v>65</v>
      </c>
      <c r="E17" s="78" t="s">
        <v>66</v>
      </c>
      <c r="F17" s="78" t="s">
        <v>67</v>
      </c>
      <c r="G17" s="83" t="s">
        <v>68</v>
      </c>
      <c r="H17" s="84" t="s">
        <v>69</v>
      </c>
    </row>
    <row r="18" spans="1:8" ht="30.5" customHeight="1" x14ac:dyDescent="0.2">
      <c r="A18" s="11"/>
      <c r="B18" s="356"/>
      <c r="C18" s="393"/>
      <c r="D18" s="77" t="s">
        <v>70</v>
      </c>
      <c r="E18" s="316" t="s">
        <v>71</v>
      </c>
      <c r="F18" s="316" t="s">
        <v>72</v>
      </c>
      <c r="G18" s="79" t="s">
        <v>73</v>
      </c>
      <c r="H18" s="85" t="s">
        <v>74</v>
      </c>
    </row>
    <row r="19" spans="1:8" ht="52" thickBot="1" x14ac:dyDescent="0.25">
      <c r="B19" s="343"/>
      <c r="C19" s="394"/>
      <c r="D19" s="71" t="s">
        <v>75</v>
      </c>
      <c r="E19" s="316" t="s">
        <v>76</v>
      </c>
      <c r="F19" s="316" t="s">
        <v>77</v>
      </c>
      <c r="G19" s="86" t="s">
        <v>78</v>
      </c>
      <c r="H19" s="87" t="s">
        <v>79</v>
      </c>
    </row>
    <row r="20" spans="1:8" ht="45" customHeight="1" x14ac:dyDescent="0.2">
      <c r="B20" s="341" t="s">
        <v>80</v>
      </c>
      <c r="C20" s="395">
        <v>37</v>
      </c>
      <c r="D20" s="107" t="s">
        <v>81</v>
      </c>
      <c r="E20" s="369" t="s">
        <v>82</v>
      </c>
      <c r="F20" s="370"/>
      <c r="G20" s="83" t="s">
        <v>83</v>
      </c>
      <c r="H20" s="88" t="s">
        <v>84</v>
      </c>
    </row>
    <row r="21" spans="1:8" ht="51" x14ac:dyDescent="0.2">
      <c r="B21" s="341"/>
      <c r="C21" s="395"/>
      <c r="D21" s="89" t="s">
        <v>85</v>
      </c>
      <c r="E21" s="373" t="s">
        <v>86</v>
      </c>
      <c r="F21" s="374"/>
      <c r="G21" s="79" t="s">
        <v>87</v>
      </c>
      <c r="H21" s="85" t="s">
        <v>88</v>
      </c>
    </row>
    <row r="22" spans="1:8" ht="69" thickBot="1" x14ac:dyDescent="0.25">
      <c r="B22" s="341"/>
      <c r="C22" s="395"/>
      <c r="D22" s="89" t="s">
        <v>89</v>
      </c>
      <c r="E22" s="375" t="s">
        <v>90</v>
      </c>
      <c r="F22" s="376"/>
      <c r="G22" s="79" t="s">
        <v>91</v>
      </c>
      <c r="H22" s="85" t="s">
        <v>92</v>
      </c>
    </row>
    <row r="23" spans="1:8" ht="24.5" customHeight="1" x14ac:dyDescent="0.2">
      <c r="B23" s="358" t="s">
        <v>93</v>
      </c>
      <c r="C23" s="396">
        <v>1</v>
      </c>
      <c r="D23" s="367"/>
      <c r="E23" s="377" t="s">
        <v>94</v>
      </c>
      <c r="F23" s="378"/>
      <c r="G23" s="379"/>
      <c r="H23" s="365" t="s">
        <v>95</v>
      </c>
    </row>
    <row r="24" spans="1:8" ht="75.75" customHeight="1" thickBot="1" x14ac:dyDescent="0.25">
      <c r="B24" s="359"/>
      <c r="C24" s="397"/>
      <c r="D24" s="368"/>
      <c r="E24" s="380"/>
      <c r="F24" s="357"/>
      <c r="G24" s="381"/>
      <c r="H24" s="366"/>
    </row>
    <row r="25" spans="1:8" ht="52" thickBot="1" x14ac:dyDescent="0.25">
      <c r="B25" s="303" t="s">
        <v>96</v>
      </c>
      <c r="C25" s="17">
        <v>6</v>
      </c>
      <c r="D25" s="90" t="s">
        <v>97</v>
      </c>
      <c r="E25" s="91" t="s">
        <v>98</v>
      </c>
      <c r="F25" s="92" t="s">
        <v>99</v>
      </c>
      <c r="G25" s="93" t="s">
        <v>100</v>
      </c>
      <c r="H25" s="315" t="s">
        <v>101</v>
      </c>
    </row>
    <row r="26" spans="1:8" ht="46.5" customHeight="1" x14ac:dyDescent="0.2">
      <c r="B26" s="349" t="s">
        <v>102</v>
      </c>
      <c r="C26" s="360">
        <v>20</v>
      </c>
      <c r="D26" s="103" t="s">
        <v>103</v>
      </c>
      <c r="E26" s="304" t="s">
        <v>104</v>
      </c>
      <c r="F26" s="305" t="s">
        <v>33</v>
      </c>
      <c r="G26" s="103" t="s">
        <v>105</v>
      </c>
      <c r="H26" s="382" t="s">
        <v>106</v>
      </c>
    </row>
    <row r="27" spans="1:8" ht="34.5" customHeight="1" x14ac:dyDescent="0.2">
      <c r="B27" s="342"/>
      <c r="C27" s="361"/>
      <c r="D27" s="385" t="s">
        <v>107</v>
      </c>
      <c r="E27" s="371" t="s">
        <v>108</v>
      </c>
      <c r="F27" s="372"/>
      <c r="G27" s="137" t="s">
        <v>109</v>
      </c>
      <c r="H27" s="383"/>
    </row>
    <row r="28" spans="1:8" ht="34.5" customHeight="1" thickBot="1" x14ac:dyDescent="0.25">
      <c r="B28" s="319"/>
      <c r="C28" s="362"/>
      <c r="D28" s="386"/>
      <c r="E28" s="363" t="s">
        <v>110</v>
      </c>
      <c r="F28" s="364"/>
      <c r="G28" s="306" t="s">
        <v>111</v>
      </c>
      <c r="H28" s="384"/>
    </row>
    <row r="29" spans="1:8" ht="18" thickBot="1" x14ac:dyDescent="0.25">
      <c r="B29" s="319" t="s">
        <v>112</v>
      </c>
      <c r="C29" s="140">
        <v>0</v>
      </c>
      <c r="D29" s="95"/>
      <c r="E29" s="357" t="s">
        <v>113</v>
      </c>
      <c r="F29" s="357"/>
      <c r="G29" s="357"/>
      <c r="H29" s="302"/>
    </row>
    <row r="30" spans="1:8" ht="62.5" customHeight="1" thickBot="1" x14ac:dyDescent="0.25">
      <c r="B30" s="18" t="s">
        <v>114</v>
      </c>
      <c r="C30" s="19">
        <v>5</v>
      </c>
      <c r="D30" s="96"/>
      <c r="E30" s="339" t="s">
        <v>115</v>
      </c>
      <c r="F30" s="340"/>
      <c r="G30" s="392"/>
      <c r="H30" s="94" t="s">
        <v>116</v>
      </c>
    </row>
    <row r="31" spans="1:8" ht="19.5" customHeight="1" thickBot="1" x14ac:dyDescent="0.25">
      <c r="B31" s="16" t="s">
        <v>117</v>
      </c>
      <c r="C31" s="20">
        <v>0</v>
      </c>
      <c r="D31" s="97"/>
      <c r="E31" s="339" t="s">
        <v>113</v>
      </c>
      <c r="F31" s="340"/>
      <c r="G31" s="340"/>
      <c r="H31" s="94"/>
    </row>
    <row r="56" spans="1:16382" s="24" customFormat="1" x14ac:dyDescent="0.15">
      <c r="A56" s="21"/>
      <c r="B56" s="22"/>
      <c r="C56" s="22"/>
      <c r="D56" s="21"/>
      <c r="E56" s="23"/>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21"/>
      <c r="JP56" s="21"/>
      <c r="JQ56" s="21"/>
      <c r="JR56" s="21"/>
      <c r="JS56" s="21"/>
      <c r="JT56" s="21"/>
      <c r="JU56" s="21"/>
      <c r="JV56" s="21"/>
      <c r="JW56" s="21"/>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21"/>
      <c r="NH56" s="21"/>
      <c r="NI56" s="21"/>
      <c r="NJ56" s="21"/>
      <c r="NK56" s="21"/>
      <c r="NL56" s="21"/>
      <c r="NM56" s="21"/>
      <c r="NN56" s="21"/>
      <c r="NO56" s="21"/>
      <c r="NP56" s="21"/>
      <c r="NQ56" s="21"/>
      <c r="NR56" s="21"/>
      <c r="NS56" s="21"/>
      <c r="NT56" s="21"/>
      <c r="NU56" s="21"/>
      <c r="NV56" s="21"/>
      <c r="NW56" s="21"/>
      <c r="NX56" s="21"/>
      <c r="NY56" s="21"/>
      <c r="NZ56" s="21"/>
      <c r="OA56" s="21"/>
      <c r="OB56" s="21"/>
      <c r="OC56" s="21"/>
      <c r="OD56" s="21"/>
      <c r="OE56" s="21"/>
      <c r="OF56" s="21"/>
      <c r="OG56" s="21"/>
      <c r="OH56" s="21"/>
      <c r="OI56" s="21"/>
      <c r="OJ56" s="21"/>
      <c r="OK56" s="21"/>
      <c r="OL56" s="21"/>
      <c r="OM56" s="21"/>
      <c r="ON56" s="21"/>
      <c r="OO56" s="21"/>
      <c r="OP56" s="21"/>
      <c r="OQ56" s="21"/>
      <c r="OR56" s="21"/>
      <c r="OS56" s="21"/>
      <c r="OT56" s="21"/>
      <c r="OU56" s="21"/>
      <c r="OV56" s="21"/>
      <c r="OW56" s="21"/>
      <c r="OX56" s="21"/>
      <c r="OY56" s="21"/>
      <c r="OZ56" s="21"/>
      <c r="PA56" s="21"/>
      <c r="PB56" s="21"/>
      <c r="PC56" s="21"/>
      <c r="PD56" s="21"/>
      <c r="PE56" s="21"/>
      <c r="PF56" s="21"/>
      <c r="PG56" s="21"/>
      <c r="PH56" s="21"/>
      <c r="PI56" s="21"/>
      <c r="PJ56" s="21"/>
      <c r="PK56" s="21"/>
      <c r="PL56" s="21"/>
      <c r="PM56" s="21"/>
      <c r="PN56" s="21"/>
      <c r="PO56" s="21"/>
      <c r="PP56" s="21"/>
      <c r="PQ56" s="21"/>
      <c r="PR56" s="21"/>
      <c r="PS56" s="21"/>
      <c r="PT56" s="21"/>
      <c r="PU56" s="21"/>
      <c r="PV56" s="21"/>
      <c r="PW56" s="21"/>
      <c r="PX56" s="21"/>
      <c r="PY56" s="21"/>
      <c r="PZ56" s="21"/>
      <c r="QA56" s="21"/>
      <c r="QB56" s="21"/>
      <c r="QC56" s="21"/>
      <c r="QD56" s="21"/>
      <c r="QE56" s="21"/>
      <c r="QF56" s="21"/>
      <c r="QG56" s="21"/>
      <c r="QH56" s="21"/>
      <c r="QI56" s="21"/>
      <c r="QJ56" s="21"/>
      <c r="QK56" s="21"/>
      <c r="QL56" s="21"/>
      <c r="QM56" s="21"/>
      <c r="QN56" s="21"/>
      <c r="QO56" s="21"/>
      <c r="QP56" s="21"/>
      <c r="QQ56" s="21"/>
      <c r="QR56" s="21"/>
      <c r="QS56" s="21"/>
      <c r="QT56" s="21"/>
      <c r="QU56" s="21"/>
      <c r="QV56" s="21"/>
      <c r="QW56" s="21"/>
      <c r="QX56" s="21"/>
      <c r="QY56" s="21"/>
      <c r="QZ56" s="21"/>
      <c r="RA56" s="21"/>
      <c r="RB56" s="21"/>
      <c r="RC56" s="21"/>
      <c r="RD56" s="21"/>
      <c r="RE56" s="21"/>
      <c r="RF56" s="21"/>
      <c r="RG56" s="21"/>
      <c r="RH56" s="21"/>
      <c r="RI56" s="21"/>
      <c r="RJ56" s="21"/>
      <c r="RK56" s="21"/>
      <c r="RL56" s="21"/>
      <c r="RM56" s="21"/>
      <c r="RN56" s="21"/>
      <c r="RO56" s="21"/>
      <c r="RP56" s="21"/>
      <c r="RQ56" s="21"/>
      <c r="RR56" s="21"/>
      <c r="RS56" s="21"/>
      <c r="RT56" s="21"/>
      <c r="RU56" s="21"/>
      <c r="RV56" s="21"/>
      <c r="RW56" s="21"/>
      <c r="RX56" s="21"/>
      <c r="RY56" s="21"/>
      <c r="RZ56" s="21"/>
      <c r="SA56" s="21"/>
      <c r="SB56" s="21"/>
      <c r="SC56" s="21"/>
      <c r="SD56" s="21"/>
      <c r="SE56" s="21"/>
      <c r="SF56" s="21"/>
      <c r="SG56" s="21"/>
      <c r="SH56" s="21"/>
      <c r="SI56" s="21"/>
      <c r="SJ56" s="21"/>
      <c r="SK56" s="21"/>
      <c r="SL56" s="21"/>
      <c r="SM56" s="21"/>
      <c r="SN56" s="21"/>
      <c r="SO56" s="21"/>
      <c r="SP56" s="21"/>
      <c r="SQ56" s="21"/>
      <c r="SR56" s="21"/>
      <c r="SS56" s="21"/>
      <c r="ST56" s="21"/>
      <c r="SU56" s="21"/>
      <c r="SV56" s="21"/>
      <c r="SW56" s="21"/>
      <c r="SX56" s="21"/>
      <c r="SY56" s="21"/>
      <c r="SZ56" s="21"/>
      <c r="TA56" s="21"/>
      <c r="TB56" s="21"/>
      <c r="TC56" s="21"/>
      <c r="TD56" s="21"/>
      <c r="TE56" s="21"/>
      <c r="TF56" s="21"/>
      <c r="TG56" s="21"/>
      <c r="TH56" s="21"/>
      <c r="TI56" s="21"/>
      <c r="TJ56" s="21"/>
      <c r="TK56" s="21"/>
      <c r="TL56" s="21"/>
      <c r="TM56" s="21"/>
      <c r="TN56" s="21"/>
      <c r="TO56" s="21"/>
      <c r="TP56" s="21"/>
      <c r="TQ56" s="21"/>
      <c r="TR56" s="21"/>
      <c r="TS56" s="21"/>
      <c r="TT56" s="21"/>
      <c r="TU56" s="21"/>
      <c r="TV56" s="21"/>
      <c r="TW56" s="21"/>
      <c r="TX56" s="21"/>
      <c r="TY56" s="21"/>
      <c r="TZ56" s="21"/>
      <c r="UA56" s="21"/>
      <c r="UB56" s="21"/>
      <c r="UC56" s="21"/>
      <c r="UD56" s="21"/>
      <c r="UE56" s="21"/>
      <c r="UF56" s="21"/>
      <c r="UG56" s="21"/>
      <c r="UH56" s="21"/>
      <c r="UI56" s="21"/>
      <c r="UJ56" s="21"/>
      <c r="UK56" s="21"/>
      <c r="UL56" s="21"/>
      <c r="UM56" s="21"/>
      <c r="UN56" s="21"/>
      <c r="UO56" s="21"/>
      <c r="UP56" s="21"/>
      <c r="UQ56" s="21"/>
      <c r="UR56" s="21"/>
      <c r="US56" s="21"/>
      <c r="UT56" s="21"/>
      <c r="UU56" s="21"/>
      <c r="UV56" s="21"/>
      <c r="UW56" s="21"/>
      <c r="UX56" s="21"/>
      <c r="UY56" s="21"/>
      <c r="UZ56" s="21"/>
      <c r="VA56" s="21"/>
      <c r="VB56" s="21"/>
      <c r="VC56" s="21"/>
      <c r="VD56" s="21"/>
      <c r="VE56" s="21"/>
      <c r="VF56" s="21"/>
      <c r="VG56" s="21"/>
      <c r="VH56" s="21"/>
      <c r="VI56" s="21"/>
      <c r="VJ56" s="21"/>
      <c r="VK56" s="21"/>
      <c r="VL56" s="21"/>
      <c r="VM56" s="21"/>
      <c r="VN56" s="21"/>
      <c r="VO56" s="21"/>
      <c r="VP56" s="21"/>
      <c r="VQ56" s="21"/>
      <c r="VR56" s="21"/>
      <c r="VS56" s="21"/>
      <c r="VT56" s="21"/>
      <c r="VU56" s="21"/>
      <c r="VV56" s="21"/>
      <c r="VW56" s="21"/>
      <c r="VX56" s="21"/>
      <c r="VY56" s="21"/>
      <c r="VZ56" s="21"/>
      <c r="WA56" s="21"/>
      <c r="WB56" s="21"/>
      <c r="WC56" s="21"/>
      <c r="WD56" s="21"/>
      <c r="WE56" s="21"/>
      <c r="WF56" s="21"/>
      <c r="WG56" s="21"/>
      <c r="WH56" s="21"/>
      <c r="WI56" s="21"/>
      <c r="WJ56" s="21"/>
      <c r="WK56" s="21"/>
      <c r="WL56" s="21"/>
      <c r="WM56" s="21"/>
      <c r="WN56" s="21"/>
      <c r="WO56" s="21"/>
      <c r="WP56" s="21"/>
      <c r="WQ56" s="21"/>
      <c r="WR56" s="21"/>
      <c r="WS56" s="21"/>
      <c r="WT56" s="21"/>
      <c r="WU56" s="21"/>
      <c r="WV56" s="21"/>
      <c r="WW56" s="21"/>
      <c r="WX56" s="21"/>
      <c r="WY56" s="21"/>
      <c r="WZ56" s="21"/>
      <c r="XA56" s="21"/>
      <c r="XB56" s="21"/>
      <c r="XC56" s="21"/>
      <c r="XD56" s="21"/>
      <c r="XE56" s="21"/>
      <c r="XF56" s="21"/>
      <c r="XG56" s="21"/>
      <c r="XH56" s="21"/>
      <c r="XI56" s="21"/>
      <c r="XJ56" s="21"/>
      <c r="XK56" s="21"/>
      <c r="XL56" s="21"/>
      <c r="XM56" s="21"/>
      <c r="XN56" s="21"/>
      <c r="XO56" s="21"/>
      <c r="XP56" s="21"/>
      <c r="XQ56" s="21"/>
      <c r="XR56" s="21"/>
      <c r="XS56" s="21"/>
      <c r="XT56" s="21"/>
      <c r="XU56" s="21"/>
      <c r="XV56" s="21"/>
      <c r="XW56" s="21"/>
      <c r="XX56" s="21"/>
      <c r="XY56" s="21"/>
      <c r="XZ56" s="21"/>
      <c r="YA56" s="21"/>
      <c r="YB56" s="21"/>
      <c r="YC56" s="21"/>
      <c r="YD56" s="21"/>
      <c r="YE56" s="21"/>
      <c r="YF56" s="21"/>
      <c r="YG56" s="21"/>
      <c r="YH56" s="21"/>
      <c r="YI56" s="21"/>
      <c r="YJ56" s="21"/>
      <c r="YK56" s="21"/>
      <c r="YL56" s="21"/>
      <c r="YM56" s="21"/>
      <c r="YN56" s="21"/>
      <c r="YO56" s="21"/>
      <c r="YP56" s="21"/>
      <c r="YQ56" s="21"/>
      <c r="YR56" s="21"/>
      <c r="YS56" s="21"/>
      <c r="YT56" s="21"/>
      <c r="YU56" s="21"/>
      <c r="YV56" s="21"/>
      <c r="YW56" s="21"/>
      <c r="YX56" s="21"/>
      <c r="YY56" s="21"/>
      <c r="YZ56" s="21"/>
      <c r="ZA56" s="21"/>
      <c r="ZB56" s="21"/>
      <c r="ZC56" s="21"/>
      <c r="ZD56" s="21"/>
      <c r="ZE56" s="21"/>
      <c r="ZF56" s="21"/>
      <c r="ZG56" s="21"/>
      <c r="ZH56" s="21"/>
      <c r="ZI56" s="21"/>
      <c r="ZJ56" s="21"/>
      <c r="ZK56" s="21"/>
      <c r="ZL56" s="21"/>
      <c r="ZM56" s="21"/>
      <c r="ZN56" s="21"/>
      <c r="ZO56" s="21"/>
      <c r="ZP56" s="21"/>
      <c r="ZQ56" s="21"/>
      <c r="ZR56" s="21"/>
      <c r="ZS56" s="21"/>
      <c r="ZT56" s="21"/>
      <c r="ZU56" s="21"/>
      <c r="ZV56" s="21"/>
      <c r="ZW56" s="21"/>
      <c r="ZX56" s="21"/>
      <c r="ZY56" s="21"/>
      <c r="ZZ56" s="21"/>
      <c r="AAA56" s="21"/>
      <c r="AAB56" s="21"/>
      <c r="AAC56" s="21"/>
      <c r="AAD56" s="21"/>
      <c r="AAE56" s="21"/>
      <c r="AAF56" s="21"/>
      <c r="AAG56" s="21"/>
      <c r="AAH56" s="21"/>
      <c r="AAI56" s="21"/>
      <c r="AAJ56" s="21"/>
      <c r="AAK56" s="21"/>
      <c r="AAL56" s="21"/>
      <c r="AAM56" s="21"/>
      <c r="AAN56" s="21"/>
      <c r="AAO56" s="21"/>
      <c r="AAP56" s="21"/>
      <c r="AAQ56" s="21"/>
      <c r="AAR56" s="21"/>
      <c r="AAS56" s="21"/>
      <c r="AAT56" s="21"/>
      <c r="AAU56" s="21"/>
      <c r="AAV56" s="21"/>
      <c r="AAW56" s="21"/>
      <c r="AAX56" s="21"/>
      <c r="AAY56" s="21"/>
      <c r="AAZ56" s="21"/>
      <c r="ABA56" s="21"/>
      <c r="ABB56" s="21"/>
      <c r="ABC56" s="21"/>
      <c r="ABD56" s="21"/>
      <c r="ABE56" s="21"/>
      <c r="ABF56" s="21"/>
      <c r="ABG56" s="21"/>
      <c r="ABH56" s="21"/>
      <c r="ABI56" s="21"/>
      <c r="ABJ56" s="21"/>
      <c r="ABK56" s="21"/>
      <c r="ABL56" s="21"/>
      <c r="ABM56" s="21"/>
      <c r="ABN56" s="21"/>
      <c r="ABO56" s="21"/>
      <c r="ABP56" s="21"/>
      <c r="ABQ56" s="21"/>
      <c r="ABR56" s="21"/>
      <c r="ABS56" s="21"/>
      <c r="ABT56" s="21"/>
      <c r="ABU56" s="21"/>
      <c r="ABV56" s="21"/>
      <c r="ABW56" s="21"/>
      <c r="ABX56" s="21"/>
      <c r="ABY56" s="21"/>
      <c r="ABZ56" s="21"/>
      <c r="ACA56" s="21"/>
      <c r="ACB56" s="21"/>
      <c r="ACC56" s="21"/>
      <c r="ACD56" s="21"/>
      <c r="ACE56" s="21"/>
      <c r="ACF56" s="21"/>
      <c r="ACG56" s="21"/>
      <c r="ACH56" s="21"/>
      <c r="ACI56" s="21"/>
      <c r="ACJ56" s="21"/>
      <c r="ACK56" s="21"/>
      <c r="ACL56" s="21"/>
      <c r="ACM56" s="21"/>
      <c r="ACN56" s="21"/>
      <c r="ACO56" s="21"/>
      <c r="ACP56" s="21"/>
      <c r="ACQ56" s="21"/>
      <c r="ACR56" s="21"/>
      <c r="ACS56" s="21"/>
      <c r="ACT56" s="21"/>
      <c r="ACU56" s="21"/>
      <c r="ACV56" s="21"/>
      <c r="ACW56" s="21"/>
      <c r="ACX56" s="21"/>
      <c r="ACY56" s="21"/>
      <c r="ACZ56" s="21"/>
      <c r="ADA56" s="21"/>
      <c r="ADB56" s="21"/>
      <c r="ADC56" s="21"/>
      <c r="ADD56" s="21"/>
      <c r="ADE56" s="21"/>
      <c r="ADF56" s="21"/>
      <c r="ADG56" s="21"/>
      <c r="ADH56" s="21"/>
      <c r="ADI56" s="21"/>
      <c r="ADJ56" s="21"/>
      <c r="ADK56" s="21"/>
      <c r="ADL56" s="21"/>
      <c r="ADM56" s="21"/>
      <c r="ADN56" s="21"/>
      <c r="ADO56" s="21"/>
      <c r="ADP56" s="21"/>
      <c r="ADQ56" s="21"/>
      <c r="ADR56" s="21"/>
      <c r="ADS56" s="21"/>
      <c r="ADT56" s="21"/>
      <c r="ADU56" s="21"/>
      <c r="ADV56" s="21"/>
      <c r="ADW56" s="21"/>
      <c r="ADX56" s="21"/>
      <c r="ADY56" s="21"/>
      <c r="ADZ56" s="21"/>
      <c r="AEA56" s="21"/>
      <c r="AEB56" s="21"/>
      <c r="AEC56" s="21"/>
      <c r="AED56" s="21"/>
      <c r="AEE56" s="21"/>
      <c r="AEF56" s="21"/>
      <c r="AEG56" s="21"/>
      <c r="AEH56" s="21"/>
      <c r="AEI56" s="21"/>
      <c r="AEJ56" s="21"/>
      <c r="AEK56" s="21"/>
      <c r="AEL56" s="21"/>
      <c r="AEM56" s="21"/>
      <c r="AEN56" s="21"/>
      <c r="AEO56" s="21"/>
      <c r="AEP56" s="21"/>
      <c r="AEQ56" s="21"/>
      <c r="AER56" s="21"/>
      <c r="AES56" s="21"/>
      <c r="AET56" s="21"/>
      <c r="AEU56" s="21"/>
      <c r="AEV56" s="21"/>
      <c r="AEW56" s="21"/>
      <c r="AEX56" s="21"/>
      <c r="AEY56" s="21"/>
      <c r="AEZ56" s="21"/>
      <c r="AFA56" s="21"/>
      <c r="AFB56" s="21"/>
      <c r="AFC56" s="21"/>
      <c r="AFD56" s="21"/>
      <c r="AFE56" s="21"/>
      <c r="AFF56" s="21"/>
      <c r="AFG56" s="21"/>
      <c r="AFH56" s="21"/>
      <c r="AFI56" s="21"/>
      <c r="AFJ56" s="21"/>
      <c r="AFK56" s="21"/>
      <c r="AFL56" s="21"/>
      <c r="AFM56" s="21"/>
      <c r="AFN56" s="21"/>
      <c r="AFO56" s="21"/>
      <c r="AFP56" s="21"/>
      <c r="AFQ56" s="21"/>
      <c r="AFR56" s="21"/>
      <c r="AFS56" s="21"/>
      <c r="AFT56" s="21"/>
      <c r="AFU56" s="21"/>
      <c r="AFV56" s="21"/>
      <c r="AFW56" s="21"/>
      <c r="AFX56" s="21"/>
      <c r="AFY56" s="21"/>
      <c r="AFZ56" s="21"/>
      <c r="AGA56" s="21"/>
      <c r="AGB56" s="21"/>
      <c r="AGC56" s="21"/>
      <c r="AGD56" s="21"/>
      <c r="AGE56" s="21"/>
      <c r="AGF56" s="21"/>
      <c r="AGG56" s="21"/>
      <c r="AGH56" s="21"/>
      <c r="AGI56" s="21"/>
      <c r="AGJ56" s="21"/>
      <c r="AGK56" s="21"/>
      <c r="AGL56" s="21"/>
      <c r="AGM56" s="21"/>
      <c r="AGN56" s="21"/>
      <c r="AGO56" s="21"/>
      <c r="AGP56" s="21"/>
      <c r="AGQ56" s="21"/>
      <c r="AGR56" s="21"/>
      <c r="AGS56" s="21"/>
      <c r="AGT56" s="21"/>
      <c r="AGU56" s="21"/>
      <c r="AGV56" s="21"/>
      <c r="AGW56" s="21"/>
      <c r="AGX56" s="21"/>
      <c r="AGY56" s="21"/>
      <c r="AGZ56" s="21"/>
      <c r="AHA56" s="21"/>
      <c r="AHB56" s="21"/>
      <c r="AHC56" s="21"/>
      <c r="AHD56" s="21"/>
      <c r="AHE56" s="21"/>
      <c r="AHF56" s="21"/>
      <c r="AHG56" s="21"/>
      <c r="AHH56" s="21"/>
      <c r="AHI56" s="21"/>
      <c r="AHJ56" s="21"/>
      <c r="AHK56" s="21"/>
      <c r="AHL56" s="21"/>
      <c r="AHM56" s="21"/>
      <c r="AHN56" s="21"/>
      <c r="AHO56" s="21"/>
      <c r="AHP56" s="21"/>
      <c r="AHQ56" s="21"/>
      <c r="AHR56" s="21"/>
      <c r="AHS56" s="21"/>
      <c r="AHT56" s="21"/>
      <c r="AHU56" s="21"/>
      <c r="AHV56" s="21"/>
      <c r="AHW56" s="21"/>
      <c r="AHX56" s="21"/>
      <c r="AHY56" s="21"/>
      <c r="AHZ56" s="21"/>
      <c r="AIA56" s="21"/>
      <c r="AIB56" s="21"/>
      <c r="AIC56" s="21"/>
      <c r="AID56" s="21"/>
      <c r="AIE56" s="21"/>
      <c r="AIF56" s="21"/>
      <c r="AIG56" s="21"/>
      <c r="AIH56" s="21"/>
      <c r="AII56" s="21"/>
      <c r="AIJ56" s="21"/>
      <c r="AIK56" s="21"/>
      <c r="AIL56" s="21"/>
      <c r="AIM56" s="21"/>
      <c r="AIN56" s="21"/>
      <c r="AIO56" s="21"/>
      <c r="AIP56" s="21"/>
      <c r="AIQ56" s="21"/>
      <c r="AIR56" s="21"/>
      <c r="AIS56" s="21"/>
      <c r="AIT56" s="21"/>
      <c r="AIU56" s="21"/>
      <c r="AIV56" s="21"/>
      <c r="AIW56" s="21"/>
      <c r="AIX56" s="21"/>
      <c r="AIY56" s="21"/>
      <c r="AIZ56" s="21"/>
      <c r="AJA56" s="21"/>
      <c r="AJB56" s="21"/>
      <c r="AJC56" s="21"/>
      <c r="AJD56" s="21"/>
      <c r="AJE56" s="21"/>
      <c r="AJF56" s="21"/>
      <c r="AJG56" s="21"/>
      <c r="AJH56" s="21"/>
      <c r="AJI56" s="21"/>
      <c r="AJJ56" s="21"/>
      <c r="AJK56" s="21"/>
      <c r="AJL56" s="21"/>
      <c r="AJM56" s="21"/>
      <c r="AJN56" s="21"/>
      <c r="AJO56" s="21"/>
      <c r="AJP56" s="21"/>
      <c r="AJQ56" s="21"/>
      <c r="AJR56" s="21"/>
      <c r="AJS56" s="21"/>
      <c r="AJT56" s="21"/>
      <c r="AJU56" s="21"/>
      <c r="AJV56" s="21"/>
      <c r="AJW56" s="21"/>
      <c r="AJX56" s="21"/>
      <c r="AJY56" s="21"/>
      <c r="AJZ56" s="21"/>
      <c r="AKA56" s="21"/>
      <c r="AKB56" s="21"/>
      <c r="AKC56" s="21"/>
      <c r="AKD56" s="21"/>
      <c r="AKE56" s="21"/>
      <c r="AKF56" s="21"/>
      <c r="AKG56" s="21"/>
      <c r="AKH56" s="21"/>
      <c r="AKI56" s="21"/>
      <c r="AKJ56" s="21"/>
      <c r="AKK56" s="21"/>
      <c r="AKL56" s="21"/>
      <c r="AKM56" s="21"/>
      <c r="AKN56" s="21"/>
      <c r="AKO56" s="21"/>
      <c r="AKP56" s="21"/>
      <c r="AKQ56" s="21"/>
      <c r="AKR56" s="21"/>
      <c r="AKS56" s="21"/>
      <c r="AKT56" s="21"/>
      <c r="AKU56" s="21"/>
      <c r="AKV56" s="21"/>
      <c r="AKW56" s="21"/>
      <c r="AKX56" s="21"/>
      <c r="AKY56" s="21"/>
      <c r="AKZ56" s="21"/>
      <c r="ALA56" s="21"/>
      <c r="ALB56" s="21"/>
      <c r="ALC56" s="21"/>
      <c r="ALD56" s="21"/>
      <c r="ALE56" s="21"/>
      <c r="ALF56" s="21"/>
      <c r="ALG56" s="21"/>
      <c r="ALH56" s="21"/>
      <c r="ALI56" s="21"/>
      <c r="ALJ56" s="21"/>
      <c r="ALK56" s="21"/>
      <c r="ALL56" s="21"/>
      <c r="ALM56" s="21"/>
      <c r="ALN56" s="21"/>
      <c r="ALO56" s="21"/>
      <c r="ALP56" s="21"/>
      <c r="ALQ56" s="21"/>
      <c r="ALR56" s="21"/>
      <c r="ALS56" s="21"/>
      <c r="ALT56" s="21"/>
      <c r="ALU56" s="21"/>
      <c r="ALV56" s="21"/>
      <c r="ALW56" s="21"/>
      <c r="ALX56" s="21"/>
      <c r="ALY56" s="21"/>
      <c r="ALZ56" s="21"/>
      <c r="AMA56" s="21"/>
      <c r="AMB56" s="21"/>
      <c r="AMC56" s="21"/>
      <c r="AMD56" s="21"/>
      <c r="AME56" s="21"/>
      <c r="AMF56" s="21"/>
      <c r="AMG56" s="21"/>
      <c r="AMH56" s="21"/>
      <c r="AMI56" s="21"/>
      <c r="AMJ56" s="21"/>
      <c r="AMK56" s="21"/>
      <c r="AML56" s="21"/>
      <c r="AMM56" s="21"/>
      <c r="AMN56" s="21"/>
      <c r="AMO56" s="21"/>
      <c r="AMP56" s="21"/>
      <c r="AMQ56" s="21"/>
      <c r="AMR56" s="21"/>
      <c r="AMS56" s="21"/>
      <c r="AMT56" s="21"/>
      <c r="AMU56" s="21"/>
      <c r="AMV56" s="21"/>
      <c r="AMW56" s="21"/>
      <c r="AMX56" s="21"/>
      <c r="AMY56" s="21"/>
      <c r="AMZ56" s="21"/>
      <c r="ANA56" s="21"/>
      <c r="ANB56" s="21"/>
      <c r="ANC56" s="21"/>
      <c r="AND56" s="21"/>
      <c r="ANE56" s="21"/>
      <c r="ANF56" s="21"/>
      <c r="ANG56" s="21"/>
      <c r="ANH56" s="21"/>
      <c r="ANI56" s="21"/>
      <c r="ANJ56" s="21"/>
      <c r="ANK56" s="21"/>
      <c r="ANL56" s="21"/>
      <c r="ANM56" s="21"/>
      <c r="ANN56" s="21"/>
      <c r="ANO56" s="21"/>
      <c r="ANP56" s="21"/>
      <c r="ANQ56" s="21"/>
      <c r="ANR56" s="21"/>
      <c r="ANS56" s="21"/>
      <c r="ANT56" s="21"/>
      <c r="ANU56" s="21"/>
      <c r="ANV56" s="21"/>
      <c r="ANW56" s="21"/>
      <c r="ANX56" s="21"/>
      <c r="ANY56" s="21"/>
      <c r="ANZ56" s="21"/>
      <c r="AOA56" s="21"/>
      <c r="AOB56" s="21"/>
      <c r="AOC56" s="21"/>
      <c r="AOD56" s="21"/>
      <c r="AOE56" s="21"/>
      <c r="AOF56" s="21"/>
      <c r="AOG56" s="21"/>
      <c r="AOH56" s="21"/>
      <c r="AOI56" s="21"/>
      <c r="AOJ56" s="21"/>
      <c r="AOK56" s="21"/>
      <c r="AOL56" s="21"/>
      <c r="AOM56" s="21"/>
      <c r="AON56" s="21"/>
      <c r="AOO56" s="21"/>
      <c r="AOP56" s="21"/>
      <c r="AOQ56" s="21"/>
      <c r="AOR56" s="21"/>
      <c r="AOS56" s="21"/>
      <c r="AOT56" s="21"/>
      <c r="AOU56" s="21"/>
      <c r="AOV56" s="21"/>
      <c r="AOW56" s="21"/>
      <c r="AOX56" s="21"/>
      <c r="AOY56" s="21"/>
      <c r="AOZ56" s="21"/>
      <c r="APA56" s="21"/>
      <c r="APB56" s="21"/>
      <c r="APC56" s="21"/>
      <c r="APD56" s="21"/>
      <c r="APE56" s="21"/>
      <c r="APF56" s="21"/>
      <c r="APG56" s="21"/>
      <c r="APH56" s="21"/>
      <c r="API56" s="21"/>
      <c r="APJ56" s="21"/>
      <c r="APK56" s="21"/>
      <c r="APL56" s="21"/>
      <c r="APM56" s="21"/>
      <c r="APN56" s="21"/>
      <c r="APO56" s="21"/>
      <c r="APP56" s="21"/>
      <c r="APQ56" s="21"/>
      <c r="APR56" s="21"/>
      <c r="APS56" s="21"/>
      <c r="APT56" s="21"/>
      <c r="APU56" s="21"/>
      <c r="APV56" s="21"/>
      <c r="APW56" s="21"/>
      <c r="APX56" s="21"/>
      <c r="APY56" s="21"/>
      <c r="APZ56" s="21"/>
      <c r="AQA56" s="21"/>
      <c r="AQB56" s="21"/>
      <c r="AQC56" s="21"/>
      <c r="AQD56" s="21"/>
      <c r="AQE56" s="21"/>
      <c r="AQF56" s="21"/>
      <c r="AQG56" s="21"/>
      <c r="AQH56" s="21"/>
      <c r="AQI56" s="21"/>
      <c r="AQJ56" s="21"/>
      <c r="AQK56" s="21"/>
      <c r="AQL56" s="21"/>
      <c r="AQM56" s="21"/>
      <c r="AQN56" s="21"/>
      <c r="AQO56" s="21"/>
      <c r="AQP56" s="21"/>
      <c r="AQQ56" s="21"/>
      <c r="AQR56" s="21"/>
      <c r="AQS56" s="21"/>
      <c r="AQT56" s="21"/>
      <c r="AQU56" s="21"/>
      <c r="AQV56" s="21"/>
      <c r="AQW56" s="21"/>
      <c r="AQX56" s="21"/>
      <c r="AQY56" s="21"/>
      <c r="AQZ56" s="21"/>
      <c r="ARA56" s="21"/>
      <c r="ARB56" s="21"/>
      <c r="ARC56" s="21"/>
      <c r="ARD56" s="21"/>
      <c r="ARE56" s="21"/>
      <c r="ARF56" s="21"/>
      <c r="ARG56" s="21"/>
      <c r="ARH56" s="21"/>
      <c r="ARI56" s="21"/>
      <c r="ARJ56" s="21"/>
      <c r="ARK56" s="21"/>
      <c r="ARL56" s="21"/>
      <c r="ARM56" s="21"/>
      <c r="ARN56" s="21"/>
      <c r="ARO56" s="21"/>
      <c r="ARP56" s="21"/>
      <c r="ARQ56" s="21"/>
      <c r="ARR56" s="21"/>
      <c r="ARS56" s="21"/>
      <c r="ART56" s="21"/>
      <c r="ARU56" s="21"/>
      <c r="ARV56" s="21"/>
      <c r="ARW56" s="21"/>
      <c r="ARX56" s="21"/>
      <c r="ARY56" s="21"/>
      <c r="ARZ56" s="21"/>
      <c r="ASA56" s="21"/>
      <c r="ASB56" s="21"/>
      <c r="ASC56" s="21"/>
      <c r="ASD56" s="21"/>
      <c r="ASE56" s="21"/>
      <c r="ASF56" s="21"/>
      <c r="ASG56" s="21"/>
      <c r="ASH56" s="21"/>
      <c r="ASI56" s="21"/>
      <c r="ASJ56" s="21"/>
      <c r="ASK56" s="21"/>
      <c r="ASL56" s="21"/>
      <c r="ASM56" s="21"/>
      <c r="ASN56" s="21"/>
      <c r="ASO56" s="21"/>
      <c r="ASP56" s="21"/>
      <c r="ASQ56" s="21"/>
      <c r="ASR56" s="21"/>
      <c r="ASS56" s="21"/>
      <c r="AST56" s="21"/>
      <c r="ASU56" s="21"/>
      <c r="ASV56" s="21"/>
      <c r="ASW56" s="21"/>
      <c r="ASX56" s="21"/>
      <c r="ASY56" s="21"/>
      <c r="ASZ56" s="21"/>
      <c r="ATA56" s="21"/>
      <c r="ATB56" s="21"/>
      <c r="ATC56" s="21"/>
      <c r="ATD56" s="21"/>
      <c r="ATE56" s="21"/>
      <c r="ATF56" s="21"/>
      <c r="ATG56" s="21"/>
      <c r="ATH56" s="21"/>
      <c r="ATI56" s="21"/>
      <c r="ATJ56" s="21"/>
      <c r="ATK56" s="21"/>
      <c r="ATL56" s="21"/>
      <c r="ATM56" s="21"/>
      <c r="ATN56" s="21"/>
      <c r="ATO56" s="21"/>
      <c r="ATP56" s="21"/>
      <c r="ATQ56" s="21"/>
      <c r="ATR56" s="21"/>
      <c r="ATS56" s="21"/>
      <c r="ATT56" s="21"/>
      <c r="ATU56" s="21"/>
      <c r="ATV56" s="21"/>
      <c r="ATW56" s="21"/>
      <c r="ATX56" s="21"/>
      <c r="ATY56" s="21"/>
      <c r="ATZ56" s="21"/>
      <c r="AUA56" s="21"/>
      <c r="AUB56" s="21"/>
      <c r="AUC56" s="21"/>
      <c r="AUD56" s="21"/>
      <c r="AUE56" s="21"/>
      <c r="AUF56" s="21"/>
      <c r="AUG56" s="21"/>
      <c r="AUH56" s="21"/>
      <c r="AUI56" s="21"/>
      <c r="AUJ56" s="21"/>
      <c r="AUK56" s="21"/>
      <c r="AUL56" s="21"/>
      <c r="AUM56" s="21"/>
      <c r="AUN56" s="21"/>
      <c r="AUO56" s="21"/>
      <c r="AUP56" s="21"/>
      <c r="AUQ56" s="21"/>
      <c r="AUR56" s="21"/>
      <c r="AUS56" s="21"/>
      <c r="AUT56" s="21"/>
      <c r="AUU56" s="21"/>
      <c r="AUV56" s="21"/>
      <c r="AUW56" s="21"/>
      <c r="AUX56" s="21"/>
      <c r="AUY56" s="21"/>
      <c r="AUZ56" s="21"/>
      <c r="AVA56" s="21"/>
      <c r="AVB56" s="21"/>
      <c r="AVC56" s="21"/>
      <c r="AVD56" s="21"/>
      <c r="AVE56" s="21"/>
      <c r="AVF56" s="21"/>
      <c r="AVG56" s="21"/>
      <c r="AVH56" s="21"/>
      <c r="AVI56" s="21"/>
      <c r="AVJ56" s="21"/>
      <c r="AVK56" s="21"/>
      <c r="AVL56" s="21"/>
      <c r="AVM56" s="21"/>
      <c r="AVN56" s="21"/>
      <c r="AVO56" s="21"/>
      <c r="AVP56" s="21"/>
      <c r="AVQ56" s="21"/>
      <c r="AVR56" s="21"/>
      <c r="AVS56" s="21"/>
      <c r="AVT56" s="21"/>
      <c r="AVU56" s="21"/>
      <c r="AVV56" s="21"/>
      <c r="AVW56" s="21"/>
      <c r="AVX56" s="21"/>
      <c r="AVY56" s="21"/>
      <c r="AVZ56" s="21"/>
      <c r="AWA56" s="21"/>
      <c r="AWB56" s="21"/>
      <c r="AWC56" s="21"/>
      <c r="AWD56" s="21"/>
      <c r="AWE56" s="21"/>
      <c r="AWF56" s="21"/>
      <c r="AWG56" s="21"/>
      <c r="AWH56" s="21"/>
      <c r="AWI56" s="21"/>
      <c r="AWJ56" s="21"/>
      <c r="AWK56" s="21"/>
      <c r="AWL56" s="21"/>
      <c r="AWM56" s="21"/>
      <c r="AWN56" s="21"/>
      <c r="AWO56" s="21"/>
      <c r="AWP56" s="21"/>
      <c r="AWQ56" s="21"/>
      <c r="AWR56" s="21"/>
      <c r="AWS56" s="21"/>
      <c r="AWT56" s="21"/>
      <c r="AWU56" s="21"/>
      <c r="AWV56" s="21"/>
      <c r="AWW56" s="21"/>
      <c r="AWX56" s="21"/>
      <c r="AWY56" s="21"/>
      <c r="AWZ56" s="21"/>
      <c r="AXA56" s="21"/>
      <c r="AXB56" s="21"/>
      <c r="AXC56" s="21"/>
      <c r="AXD56" s="21"/>
      <c r="AXE56" s="21"/>
      <c r="AXF56" s="21"/>
      <c r="AXG56" s="21"/>
      <c r="AXH56" s="21"/>
      <c r="AXI56" s="21"/>
      <c r="AXJ56" s="21"/>
      <c r="AXK56" s="21"/>
      <c r="AXL56" s="21"/>
      <c r="AXM56" s="21"/>
      <c r="AXN56" s="21"/>
      <c r="AXO56" s="21"/>
      <c r="AXP56" s="21"/>
      <c r="AXQ56" s="21"/>
      <c r="AXR56" s="21"/>
      <c r="AXS56" s="21"/>
      <c r="AXT56" s="21"/>
      <c r="AXU56" s="21"/>
      <c r="AXV56" s="21"/>
      <c r="AXW56" s="21"/>
      <c r="AXX56" s="21"/>
      <c r="AXY56" s="21"/>
      <c r="AXZ56" s="21"/>
      <c r="AYA56" s="21"/>
      <c r="AYB56" s="21"/>
      <c r="AYC56" s="21"/>
      <c r="AYD56" s="21"/>
      <c r="AYE56" s="21"/>
      <c r="AYF56" s="21"/>
      <c r="AYG56" s="21"/>
      <c r="AYH56" s="21"/>
      <c r="AYI56" s="21"/>
      <c r="AYJ56" s="21"/>
      <c r="AYK56" s="21"/>
      <c r="AYL56" s="21"/>
      <c r="AYM56" s="21"/>
      <c r="AYN56" s="21"/>
      <c r="AYO56" s="21"/>
      <c r="AYP56" s="21"/>
      <c r="AYQ56" s="21"/>
      <c r="AYR56" s="21"/>
      <c r="AYS56" s="21"/>
      <c r="AYT56" s="21"/>
      <c r="AYU56" s="21"/>
      <c r="AYV56" s="21"/>
      <c r="AYW56" s="21"/>
      <c r="AYX56" s="21"/>
      <c r="AYY56" s="21"/>
      <c r="AYZ56" s="21"/>
      <c r="AZA56" s="21"/>
      <c r="AZB56" s="21"/>
      <c r="AZC56" s="21"/>
      <c r="AZD56" s="21"/>
      <c r="AZE56" s="21"/>
      <c r="AZF56" s="21"/>
      <c r="AZG56" s="21"/>
      <c r="AZH56" s="21"/>
      <c r="AZI56" s="21"/>
      <c r="AZJ56" s="21"/>
      <c r="AZK56" s="21"/>
      <c r="AZL56" s="21"/>
      <c r="AZM56" s="21"/>
      <c r="AZN56" s="21"/>
      <c r="AZO56" s="21"/>
      <c r="AZP56" s="21"/>
      <c r="AZQ56" s="21"/>
      <c r="AZR56" s="21"/>
      <c r="AZS56" s="21"/>
      <c r="AZT56" s="21"/>
      <c r="AZU56" s="21"/>
      <c r="AZV56" s="21"/>
      <c r="AZW56" s="21"/>
      <c r="AZX56" s="21"/>
      <c r="AZY56" s="21"/>
      <c r="AZZ56" s="21"/>
      <c r="BAA56" s="21"/>
      <c r="BAB56" s="21"/>
      <c r="BAC56" s="21"/>
      <c r="BAD56" s="21"/>
      <c r="BAE56" s="21"/>
      <c r="BAF56" s="21"/>
      <c r="BAG56" s="21"/>
      <c r="BAH56" s="21"/>
      <c r="BAI56" s="21"/>
      <c r="BAJ56" s="21"/>
      <c r="BAK56" s="21"/>
      <c r="BAL56" s="21"/>
      <c r="BAM56" s="21"/>
      <c r="BAN56" s="21"/>
      <c r="BAO56" s="21"/>
      <c r="BAP56" s="21"/>
      <c r="BAQ56" s="21"/>
      <c r="BAR56" s="21"/>
      <c r="BAS56" s="21"/>
      <c r="BAT56" s="21"/>
      <c r="BAU56" s="21"/>
      <c r="BAV56" s="21"/>
      <c r="BAW56" s="21"/>
      <c r="BAX56" s="21"/>
      <c r="BAY56" s="21"/>
      <c r="BAZ56" s="21"/>
      <c r="BBA56" s="21"/>
      <c r="BBB56" s="21"/>
      <c r="BBC56" s="21"/>
      <c r="BBD56" s="21"/>
      <c r="BBE56" s="21"/>
      <c r="BBF56" s="21"/>
      <c r="BBG56" s="21"/>
      <c r="BBH56" s="21"/>
      <c r="BBI56" s="21"/>
      <c r="BBJ56" s="21"/>
      <c r="BBK56" s="21"/>
      <c r="BBL56" s="21"/>
      <c r="BBM56" s="21"/>
      <c r="BBN56" s="21"/>
      <c r="BBO56" s="21"/>
      <c r="BBP56" s="21"/>
      <c r="BBQ56" s="21"/>
      <c r="BBR56" s="21"/>
      <c r="BBS56" s="21"/>
      <c r="BBT56" s="21"/>
      <c r="BBU56" s="21"/>
      <c r="BBV56" s="21"/>
      <c r="BBW56" s="21"/>
      <c r="BBX56" s="21"/>
      <c r="BBY56" s="21"/>
      <c r="BBZ56" s="21"/>
      <c r="BCA56" s="21"/>
      <c r="BCB56" s="21"/>
      <c r="BCC56" s="21"/>
      <c r="BCD56" s="21"/>
      <c r="BCE56" s="21"/>
      <c r="BCF56" s="21"/>
      <c r="BCG56" s="21"/>
      <c r="BCH56" s="21"/>
      <c r="BCI56" s="21"/>
      <c r="BCJ56" s="21"/>
      <c r="BCK56" s="21"/>
      <c r="BCL56" s="21"/>
      <c r="BCM56" s="21"/>
      <c r="BCN56" s="21"/>
      <c r="BCO56" s="21"/>
      <c r="BCP56" s="21"/>
      <c r="BCQ56" s="21"/>
      <c r="BCR56" s="21"/>
      <c r="BCS56" s="21"/>
      <c r="BCT56" s="21"/>
      <c r="BCU56" s="21"/>
      <c r="BCV56" s="21"/>
      <c r="BCW56" s="21"/>
      <c r="BCX56" s="21"/>
      <c r="BCY56" s="21"/>
      <c r="BCZ56" s="21"/>
      <c r="BDA56" s="21"/>
      <c r="BDB56" s="21"/>
      <c r="BDC56" s="21"/>
      <c r="BDD56" s="21"/>
      <c r="BDE56" s="21"/>
      <c r="BDF56" s="21"/>
      <c r="BDG56" s="21"/>
      <c r="BDH56" s="21"/>
      <c r="BDI56" s="21"/>
      <c r="BDJ56" s="21"/>
      <c r="BDK56" s="21"/>
      <c r="BDL56" s="21"/>
      <c r="BDM56" s="21"/>
      <c r="BDN56" s="21"/>
      <c r="BDO56" s="21"/>
      <c r="BDP56" s="21"/>
      <c r="BDQ56" s="21"/>
      <c r="BDR56" s="21"/>
      <c r="BDS56" s="21"/>
      <c r="BDT56" s="21"/>
      <c r="BDU56" s="21"/>
      <c r="BDV56" s="21"/>
      <c r="BDW56" s="21"/>
      <c r="BDX56" s="21"/>
      <c r="BDY56" s="21"/>
      <c r="BDZ56" s="21"/>
      <c r="BEA56" s="21"/>
      <c r="BEB56" s="21"/>
      <c r="BEC56" s="21"/>
      <c r="BED56" s="21"/>
      <c r="BEE56" s="21"/>
      <c r="BEF56" s="21"/>
      <c r="BEG56" s="21"/>
      <c r="BEH56" s="21"/>
      <c r="BEI56" s="21"/>
      <c r="BEJ56" s="21"/>
      <c r="BEK56" s="21"/>
      <c r="BEL56" s="21"/>
      <c r="BEM56" s="21"/>
      <c r="BEN56" s="21"/>
      <c r="BEO56" s="21"/>
      <c r="BEP56" s="21"/>
      <c r="BEQ56" s="21"/>
      <c r="BER56" s="21"/>
      <c r="BES56" s="21"/>
      <c r="BET56" s="21"/>
      <c r="BEU56" s="21"/>
      <c r="BEV56" s="21"/>
      <c r="BEW56" s="21"/>
      <c r="BEX56" s="21"/>
      <c r="BEY56" s="21"/>
      <c r="BEZ56" s="21"/>
      <c r="BFA56" s="21"/>
      <c r="BFB56" s="21"/>
      <c r="BFC56" s="21"/>
      <c r="BFD56" s="21"/>
      <c r="BFE56" s="21"/>
      <c r="BFF56" s="21"/>
      <c r="BFG56" s="21"/>
      <c r="BFH56" s="21"/>
      <c r="BFI56" s="21"/>
      <c r="BFJ56" s="21"/>
      <c r="BFK56" s="21"/>
      <c r="BFL56" s="21"/>
      <c r="BFM56" s="21"/>
      <c r="BFN56" s="21"/>
      <c r="BFO56" s="21"/>
      <c r="BFP56" s="21"/>
      <c r="BFQ56" s="21"/>
      <c r="BFR56" s="21"/>
      <c r="BFS56" s="21"/>
      <c r="BFT56" s="21"/>
      <c r="BFU56" s="21"/>
      <c r="BFV56" s="21"/>
      <c r="BFW56" s="21"/>
      <c r="BFX56" s="21"/>
      <c r="BFY56" s="21"/>
      <c r="BFZ56" s="21"/>
      <c r="BGA56" s="21"/>
      <c r="BGB56" s="21"/>
      <c r="BGC56" s="21"/>
      <c r="BGD56" s="21"/>
      <c r="BGE56" s="21"/>
      <c r="BGF56" s="21"/>
      <c r="BGG56" s="21"/>
      <c r="BGH56" s="21"/>
      <c r="BGI56" s="21"/>
      <c r="BGJ56" s="21"/>
      <c r="BGK56" s="21"/>
      <c r="BGL56" s="21"/>
      <c r="BGM56" s="21"/>
      <c r="BGN56" s="21"/>
      <c r="BGO56" s="21"/>
      <c r="BGP56" s="21"/>
      <c r="BGQ56" s="21"/>
      <c r="BGR56" s="21"/>
      <c r="BGS56" s="21"/>
      <c r="BGT56" s="21"/>
      <c r="BGU56" s="21"/>
      <c r="BGV56" s="21"/>
      <c r="BGW56" s="21"/>
      <c r="BGX56" s="21"/>
      <c r="BGY56" s="21"/>
      <c r="BGZ56" s="21"/>
      <c r="BHA56" s="21"/>
      <c r="BHB56" s="21"/>
      <c r="BHC56" s="21"/>
      <c r="BHD56" s="21"/>
      <c r="BHE56" s="21"/>
      <c r="BHF56" s="21"/>
      <c r="BHG56" s="21"/>
      <c r="BHH56" s="21"/>
      <c r="BHI56" s="21"/>
      <c r="BHJ56" s="21"/>
      <c r="BHK56" s="21"/>
      <c r="BHL56" s="21"/>
      <c r="BHM56" s="21"/>
      <c r="BHN56" s="21"/>
      <c r="BHO56" s="21"/>
      <c r="BHP56" s="21"/>
      <c r="BHQ56" s="21"/>
      <c r="BHR56" s="21"/>
      <c r="BHS56" s="21"/>
      <c r="BHT56" s="21"/>
      <c r="BHU56" s="21"/>
      <c r="BHV56" s="21"/>
      <c r="BHW56" s="21"/>
      <c r="BHX56" s="21"/>
      <c r="BHY56" s="21"/>
      <c r="BHZ56" s="21"/>
      <c r="BIA56" s="21"/>
      <c r="BIB56" s="21"/>
      <c r="BIC56" s="21"/>
      <c r="BID56" s="21"/>
      <c r="BIE56" s="21"/>
      <c r="BIF56" s="21"/>
      <c r="BIG56" s="21"/>
      <c r="BIH56" s="21"/>
      <c r="BII56" s="21"/>
      <c r="BIJ56" s="21"/>
      <c r="BIK56" s="21"/>
      <c r="BIL56" s="21"/>
      <c r="BIM56" s="21"/>
      <c r="BIN56" s="21"/>
      <c r="BIO56" s="21"/>
      <c r="BIP56" s="21"/>
      <c r="BIQ56" s="21"/>
      <c r="BIR56" s="21"/>
      <c r="BIS56" s="21"/>
      <c r="BIT56" s="21"/>
      <c r="BIU56" s="21"/>
      <c r="BIV56" s="21"/>
      <c r="BIW56" s="21"/>
      <c r="BIX56" s="21"/>
      <c r="BIY56" s="21"/>
      <c r="BIZ56" s="21"/>
      <c r="BJA56" s="21"/>
      <c r="BJB56" s="21"/>
      <c r="BJC56" s="21"/>
      <c r="BJD56" s="21"/>
      <c r="BJE56" s="21"/>
      <c r="BJF56" s="21"/>
      <c r="BJG56" s="21"/>
      <c r="BJH56" s="21"/>
      <c r="BJI56" s="21"/>
      <c r="BJJ56" s="21"/>
      <c r="BJK56" s="21"/>
      <c r="BJL56" s="21"/>
      <c r="BJM56" s="21"/>
      <c r="BJN56" s="21"/>
      <c r="BJO56" s="21"/>
      <c r="BJP56" s="21"/>
      <c r="BJQ56" s="21"/>
      <c r="BJR56" s="21"/>
      <c r="BJS56" s="21"/>
      <c r="BJT56" s="21"/>
      <c r="BJU56" s="21"/>
      <c r="BJV56" s="21"/>
      <c r="BJW56" s="21"/>
      <c r="BJX56" s="21"/>
      <c r="BJY56" s="21"/>
      <c r="BJZ56" s="21"/>
      <c r="BKA56" s="21"/>
      <c r="BKB56" s="21"/>
      <c r="BKC56" s="21"/>
      <c r="BKD56" s="21"/>
      <c r="BKE56" s="21"/>
      <c r="BKF56" s="21"/>
      <c r="BKG56" s="21"/>
      <c r="BKH56" s="21"/>
      <c r="BKI56" s="21"/>
      <c r="BKJ56" s="21"/>
      <c r="BKK56" s="21"/>
      <c r="BKL56" s="21"/>
      <c r="BKM56" s="21"/>
      <c r="BKN56" s="21"/>
      <c r="BKO56" s="21"/>
      <c r="BKP56" s="21"/>
      <c r="BKQ56" s="21"/>
      <c r="BKR56" s="21"/>
      <c r="BKS56" s="21"/>
      <c r="BKT56" s="21"/>
      <c r="BKU56" s="21"/>
      <c r="BKV56" s="21"/>
      <c r="BKW56" s="21"/>
      <c r="BKX56" s="21"/>
      <c r="BKY56" s="21"/>
      <c r="BKZ56" s="21"/>
      <c r="BLA56" s="21"/>
      <c r="BLB56" s="21"/>
      <c r="BLC56" s="21"/>
      <c r="BLD56" s="21"/>
      <c r="BLE56" s="21"/>
      <c r="BLF56" s="21"/>
      <c r="BLG56" s="21"/>
      <c r="BLH56" s="21"/>
      <c r="BLI56" s="21"/>
      <c r="BLJ56" s="21"/>
      <c r="BLK56" s="21"/>
      <c r="BLL56" s="21"/>
      <c r="BLM56" s="21"/>
      <c r="BLN56" s="21"/>
      <c r="BLO56" s="21"/>
      <c r="BLP56" s="21"/>
      <c r="BLQ56" s="21"/>
      <c r="BLR56" s="21"/>
      <c r="BLS56" s="21"/>
      <c r="BLT56" s="21"/>
      <c r="BLU56" s="21"/>
      <c r="BLV56" s="21"/>
      <c r="BLW56" s="21"/>
      <c r="BLX56" s="21"/>
      <c r="BLY56" s="21"/>
      <c r="BLZ56" s="21"/>
      <c r="BMA56" s="21"/>
      <c r="BMB56" s="21"/>
      <c r="BMC56" s="21"/>
      <c r="BMD56" s="21"/>
      <c r="BME56" s="21"/>
      <c r="BMF56" s="21"/>
      <c r="BMG56" s="21"/>
      <c r="BMH56" s="21"/>
      <c r="BMI56" s="21"/>
      <c r="BMJ56" s="21"/>
      <c r="BMK56" s="21"/>
      <c r="BML56" s="21"/>
      <c r="BMM56" s="21"/>
      <c r="BMN56" s="21"/>
      <c r="BMO56" s="21"/>
      <c r="BMP56" s="21"/>
      <c r="BMQ56" s="21"/>
      <c r="BMR56" s="21"/>
      <c r="BMS56" s="21"/>
      <c r="BMT56" s="21"/>
      <c r="BMU56" s="21"/>
      <c r="BMV56" s="21"/>
      <c r="BMW56" s="21"/>
      <c r="BMX56" s="21"/>
      <c r="BMY56" s="21"/>
      <c r="BMZ56" s="21"/>
      <c r="BNA56" s="21"/>
      <c r="BNB56" s="21"/>
      <c r="BNC56" s="21"/>
      <c r="BND56" s="21"/>
      <c r="BNE56" s="21"/>
      <c r="BNF56" s="21"/>
      <c r="BNG56" s="21"/>
      <c r="BNH56" s="21"/>
      <c r="BNI56" s="21"/>
      <c r="BNJ56" s="21"/>
      <c r="BNK56" s="21"/>
      <c r="BNL56" s="21"/>
      <c r="BNM56" s="21"/>
      <c r="BNN56" s="21"/>
      <c r="BNO56" s="21"/>
      <c r="BNP56" s="21"/>
      <c r="BNQ56" s="21"/>
      <c r="BNR56" s="21"/>
      <c r="BNS56" s="21"/>
      <c r="BNT56" s="21"/>
      <c r="BNU56" s="21"/>
      <c r="BNV56" s="21"/>
      <c r="BNW56" s="21"/>
      <c r="BNX56" s="21"/>
      <c r="BNY56" s="21"/>
      <c r="BNZ56" s="21"/>
      <c r="BOA56" s="21"/>
      <c r="BOB56" s="21"/>
      <c r="BOC56" s="21"/>
      <c r="BOD56" s="21"/>
      <c r="BOE56" s="21"/>
      <c r="BOF56" s="21"/>
      <c r="BOG56" s="21"/>
      <c r="BOH56" s="21"/>
      <c r="BOI56" s="21"/>
      <c r="BOJ56" s="21"/>
      <c r="BOK56" s="21"/>
      <c r="BOL56" s="21"/>
      <c r="BOM56" s="21"/>
      <c r="BON56" s="21"/>
      <c r="BOO56" s="21"/>
      <c r="BOP56" s="21"/>
      <c r="BOQ56" s="21"/>
      <c r="BOR56" s="21"/>
      <c r="BOS56" s="21"/>
      <c r="BOT56" s="21"/>
      <c r="BOU56" s="21"/>
      <c r="BOV56" s="21"/>
      <c r="BOW56" s="21"/>
      <c r="BOX56" s="21"/>
      <c r="BOY56" s="21"/>
      <c r="BOZ56" s="21"/>
      <c r="BPA56" s="21"/>
      <c r="BPB56" s="21"/>
      <c r="BPC56" s="21"/>
      <c r="BPD56" s="21"/>
      <c r="BPE56" s="21"/>
      <c r="BPF56" s="21"/>
      <c r="BPG56" s="21"/>
      <c r="BPH56" s="21"/>
      <c r="BPI56" s="21"/>
      <c r="BPJ56" s="21"/>
      <c r="BPK56" s="21"/>
      <c r="BPL56" s="21"/>
      <c r="BPM56" s="21"/>
      <c r="BPN56" s="21"/>
      <c r="BPO56" s="21"/>
      <c r="BPP56" s="21"/>
      <c r="BPQ56" s="21"/>
      <c r="BPR56" s="21"/>
      <c r="BPS56" s="21"/>
      <c r="BPT56" s="21"/>
      <c r="BPU56" s="21"/>
      <c r="BPV56" s="21"/>
      <c r="BPW56" s="21"/>
      <c r="BPX56" s="21"/>
      <c r="BPY56" s="21"/>
      <c r="BPZ56" s="21"/>
      <c r="BQA56" s="21"/>
      <c r="BQB56" s="21"/>
      <c r="BQC56" s="21"/>
      <c r="BQD56" s="21"/>
      <c r="BQE56" s="21"/>
      <c r="BQF56" s="21"/>
      <c r="BQG56" s="21"/>
      <c r="BQH56" s="21"/>
      <c r="BQI56" s="21"/>
      <c r="BQJ56" s="21"/>
      <c r="BQK56" s="21"/>
      <c r="BQL56" s="21"/>
      <c r="BQM56" s="21"/>
      <c r="BQN56" s="21"/>
      <c r="BQO56" s="21"/>
      <c r="BQP56" s="21"/>
      <c r="BQQ56" s="21"/>
      <c r="BQR56" s="21"/>
      <c r="BQS56" s="21"/>
      <c r="BQT56" s="21"/>
      <c r="BQU56" s="21"/>
      <c r="BQV56" s="21"/>
      <c r="BQW56" s="21"/>
      <c r="BQX56" s="21"/>
      <c r="BQY56" s="21"/>
      <c r="BQZ56" s="21"/>
      <c r="BRA56" s="21"/>
      <c r="BRB56" s="21"/>
      <c r="BRC56" s="21"/>
      <c r="BRD56" s="21"/>
      <c r="BRE56" s="21"/>
      <c r="BRF56" s="21"/>
      <c r="BRG56" s="21"/>
      <c r="BRH56" s="21"/>
      <c r="BRI56" s="21"/>
      <c r="BRJ56" s="21"/>
      <c r="BRK56" s="21"/>
      <c r="BRL56" s="21"/>
      <c r="BRM56" s="21"/>
      <c r="BRN56" s="21"/>
      <c r="BRO56" s="21"/>
      <c r="BRP56" s="21"/>
      <c r="BRQ56" s="21"/>
      <c r="BRR56" s="21"/>
      <c r="BRS56" s="21"/>
      <c r="BRT56" s="21"/>
      <c r="BRU56" s="21"/>
      <c r="BRV56" s="21"/>
      <c r="BRW56" s="21"/>
      <c r="BRX56" s="21"/>
      <c r="BRY56" s="21"/>
      <c r="BRZ56" s="21"/>
      <c r="BSA56" s="21"/>
      <c r="BSB56" s="21"/>
      <c r="BSC56" s="21"/>
      <c r="BSD56" s="21"/>
      <c r="BSE56" s="21"/>
      <c r="BSF56" s="21"/>
      <c r="BSG56" s="21"/>
      <c r="BSH56" s="21"/>
      <c r="BSI56" s="21"/>
      <c r="BSJ56" s="21"/>
      <c r="BSK56" s="21"/>
      <c r="BSL56" s="21"/>
      <c r="BSM56" s="21"/>
      <c r="BSN56" s="21"/>
      <c r="BSO56" s="21"/>
      <c r="BSP56" s="21"/>
      <c r="BSQ56" s="21"/>
      <c r="BSR56" s="21"/>
      <c r="BSS56" s="21"/>
      <c r="BST56" s="21"/>
      <c r="BSU56" s="21"/>
      <c r="BSV56" s="21"/>
      <c r="BSW56" s="21"/>
      <c r="BSX56" s="21"/>
      <c r="BSY56" s="21"/>
      <c r="BSZ56" s="21"/>
      <c r="BTA56" s="21"/>
      <c r="BTB56" s="21"/>
      <c r="BTC56" s="21"/>
      <c r="BTD56" s="21"/>
      <c r="BTE56" s="21"/>
      <c r="BTF56" s="21"/>
      <c r="BTG56" s="21"/>
      <c r="BTH56" s="21"/>
      <c r="BTI56" s="21"/>
      <c r="BTJ56" s="21"/>
      <c r="BTK56" s="21"/>
      <c r="BTL56" s="21"/>
      <c r="BTM56" s="21"/>
      <c r="BTN56" s="21"/>
      <c r="BTO56" s="21"/>
      <c r="BTP56" s="21"/>
      <c r="BTQ56" s="21"/>
      <c r="BTR56" s="21"/>
      <c r="BTS56" s="21"/>
      <c r="BTT56" s="21"/>
      <c r="BTU56" s="21"/>
      <c r="BTV56" s="21"/>
      <c r="BTW56" s="21"/>
      <c r="BTX56" s="21"/>
      <c r="BTY56" s="21"/>
      <c r="BTZ56" s="21"/>
      <c r="BUA56" s="21"/>
      <c r="BUB56" s="21"/>
      <c r="BUC56" s="21"/>
      <c r="BUD56" s="21"/>
      <c r="BUE56" s="21"/>
      <c r="BUF56" s="21"/>
      <c r="BUG56" s="21"/>
      <c r="BUH56" s="21"/>
      <c r="BUI56" s="21"/>
      <c r="BUJ56" s="21"/>
      <c r="BUK56" s="21"/>
      <c r="BUL56" s="21"/>
      <c r="BUM56" s="21"/>
      <c r="BUN56" s="21"/>
      <c r="BUO56" s="21"/>
      <c r="BUP56" s="21"/>
      <c r="BUQ56" s="21"/>
      <c r="BUR56" s="21"/>
      <c r="BUS56" s="21"/>
      <c r="BUT56" s="21"/>
      <c r="BUU56" s="21"/>
      <c r="BUV56" s="21"/>
      <c r="BUW56" s="21"/>
      <c r="BUX56" s="21"/>
      <c r="BUY56" s="21"/>
      <c r="BUZ56" s="21"/>
      <c r="BVA56" s="21"/>
      <c r="BVB56" s="21"/>
      <c r="BVC56" s="21"/>
      <c r="BVD56" s="21"/>
      <c r="BVE56" s="21"/>
      <c r="BVF56" s="21"/>
      <c r="BVG56" s="21"/>
      <c r="BVH56" s="21"/>
      <c r="BVI56" s="21"/>
      <c r="BVJ56" s="21"/>
      <c r="BVK56" s="21"/>
      <c r="BVL56" s="21"/>
      <c r="BVM56" s="21"/>
      <c r="BVN56" s="21"/>
      <c r="BVO56" s="21"/>
      <c r="BVP56" s="21"/>
      <c r="BVQ56" s="21"/>
      <c r="BVR56" s="21"/>
      <c r="BVS56" s="21"/>
      <c r="BVT56" s="21"/>
      <c r="BVU56" s="21"/>
      <c r="BVV56" s="21"/>
      <c r="BVW56" s="21"/>
      <c r="BVX56" s="21"/>
      <c r="BVY56" s="21"/>
      <c r="BVZ56" s="21"/>
      <c r="BWA56" s="21"/>
      <c r="BWB56" s="21"/>
      <c r="BWC56" s="21"/>
      <c r="BWD56" s="21"/>
      <c r="BWE56" s="21"/>
      <c r="BWF56" s="21"/>
      <c r="BWG56" s="21"/>
      <c r="BWH56" s="21"/>
      <c r="BWI56" s="21"/>
      <c r="BWJ56" s="21"/>
      <c r="BWK56" s="21"/>
      <c r="BWL56" s="21"/>
      <c r="BWM56" s="21"/>
      <c r="BWN56" s="21"/>
      <c r="BWO56" s="21"/>
      <c r="BWP56" s="21"/>
      <c r="BWQ56" s="21"/>
      <c r="BWR56" s="21"/>
      <c r="BWS56" s="21"/>
      <c r="BWT56" s="21"/>
      <c r="BWU56" s="21"/>
      <c r="BWV56" s="21"/>
      <c r="BWW56" s="21"/>
      <c r="BWX56" s="21"/>
      <c r="BWY56" s="21"/>
      <c r="BWZ56" s="21"/>
      <c r="BXA56" s="21"/>
      <c r="BXB56" s="21"/>
      <c r="BXC56" s="21"/>
      <c r="BXD56" s="21"/>
      <c r="BXE56" s="21"/>
      <c r="BXF56" s="21"/>
      <c r="BXG56" s="21"/>
      <c r="BXH56" s="21"/>
      <c r="BXI56" s="21"/>
      <c r="BXJ56" s="21"/>
      <c r="BXK56" s="21"/>
      <c r="BXL56" s="21"/>
      <c r="BXM56" s="21"/>
      <c r="BXN56" s="21"/>
      <c r="BXO56" s="21"/>
      <c r="BXP56" s="21"/>
      <c r="BXQ56" s="21"/>
      <c r="BXR56" s="21"/>
      <c r="BXS56" s="21"/>
      <c r="BXT56" s="21"/>
      <c r="BXU56" s="21"/>
      <c r="BXV56" s="21"/>
      <c r="BXW56" s="21"/>
      <c r="BXX56" s="21"/>
      <c r="BXY56" s="21"/>
      <c r="BXZ56" s="21"/>
      <c r="BYA56" s="21"/>
      <c r="BYB56" s="21"/>
      <c r="BYC56" s="21"/>
      <c r="BYD56" s="21"/>
      <c r="BYE56" s="21"/>
      <c r="BYF56" s="21"/>
      <c r="BYG56" s="21"/>
      <c r="BYH56" s="21"/>
      <c r="BYI56" s="21"/>
      <c r="BYJ56" s="21"/>
      <c r="BYK56" s="21"/>
      <c r="BYL56" s="21"/>
      <c r="BYM56" s="21"/>
      <c r="BYN56" s="21"/>
      <c r="BYO56" s="21"/>
      <c r="BYP56" s="21"/>
      <c r="BYQ56" s="21"/>
      <c r="BYR56" s="21"/>
      <c r="BYS56" s="21"/>
      <c r="BYT56" s="21"/>
      <c r="BYU56" s="21"/>
      <c r="BYV56" s="21"/>
      <c r="BYW56" s="21"/>
      <c r="BYX56" s="21"/>
      <c r="BYY56" s="21"/>
      <c r="BYZ56" s="21"/>
      <c r="BZA56" s="21"/>
      <c r="BZB56" s="21"/>
      <c r="BZC56" s="21"/>
      <c r="BZD56" s="21"/>
      <c r="BZE56" s="21"/>
      <c r="BZF56" s="21"/>
      <c r="BZG56" s="21"/>
      <c r="BZH56" s="21"/>
      <c r="BZI56" s="21"/>
      <c r="BZJ56" s="21"/>
      <c r="BZK56" s="21"/>
      <c r="BZL56" s="21"/>
      <c r="BZM56" s="21"/>
      <c r="BZN56" s="21"/>
      <c r="BZO56" s="21"/>
      <c r="BZP56" s="21"/>
      <c r="BZQ56" s="21"/>
      <c r="BZR56" s="21"/>
      <c r="BZS56" s="21"/>
      <c r="BZT56" s="21"/>
      <c r="BZU56" s="21"/>
      <c r="BZV56" s="21"/>
      <c r="BZW56" s="21"/>
      <c r="BZX56" s="21"/>
      <c r="BZY56" s="21"/>
      <c r="BZZ56" s="21"/>
      <c r="CAA56" s="21"/>
      <c r="CAB56" s="21"/>
      <c r="CAC56" s="21"/>
      <c r="CAD56" s="21"/>
      <c r="CAE56" s="21"/>
      <c r="CAF56" s="21"/>
      <c r="CAG56" s="21"/>
      <c r="CAH56" s="21"/>
      <c r="CAI56" s="21"/>
      <c r="CAJ56" s="21"/>
      <c r="CAK56" s="21"/>
      <c r="CAL56" s="21"/>
      <c r="CAM56" s="21"/>
      <c r="CAN56" s="21"/>
      <c r="CAO56" s="21"/>
      <c r="CAP56" s="21"/>
      <c r="CAQ56" s="21"/>
      <c r="CAR56" s="21"/>
      <c r="CAS56" s="21"/>
      <c r="CAT56" s="21"/>
      <c r="CAU56" s="21"/>
      <c r="CAV56" s="21"/>
      <c r="CAW56" s="21"/>
      <c r="CAX56" s="21"/>
      <c r="CAY56" s="21"/>
      <c r="CAZ56" s="21"/>
      <c r="CBA56" s="21"/>
      <c r="CBB56" s="21"/>
      <c r="CBC56" s="21"/>
      <c r="CBD56" s="21"/>
      <c r="CBE56" s="21"/>
      <c r="CBF56" s="21"/>
      <c r="CBG56" s="21"/>
      <c r="CBH56" s="21"/>
      <c r="CBI56" s="21"/>
      <c r="CBJ56" s="21"/>
      <c r="CBK56" s="21"/>
      <c r="CBL56" s="21"/>
      <c r="CBM56" s="21"/>
      <c r="CBN56" s="21"/>
      <c r="CBO56" s="21"/>
      <c r="CBP56" s="21"/>
      <c r="CBQ56" s="21"/>
      <c r="CBR56" s="21"/>
      <c r="CBS56" s="21"/>
      <c r="CBT56" s="21"/>
      <c r="CBU56" s="21"/>
      <c r="CBV56" s="21"/>
      <c r="CBW56" s="21"/>
      <c r="CBX56" s="21"/>
      <c r="CBY56" s="21"/>
      <c r="CBZ56" s="21"/>
      <c r="CCA56" s="21"/>
      <c r="CCB56" s="21"/>
      <c r="CCC56" s="21"/>
      <c r="CCD56" s="21"/>
      <c r="CCE56" s="21"/>
      <c r="CCF56" s="21"/>
      <c r="CCG56" s="21"/>
      <c r="CCH56" s="21"/>
      <c r="CCI56" s="21"/>
      <c r="CCJ56" s="21"/>
      <c r="CCK56" s="21"/>
      <c r="CCL56" s="21"/>
      <c r="CCM56" s="21"/>
      <c r="CCN56" s="21"/>
      <c r="CCO56" s="21"/>
      <c r="CCP56" s="21"/>
      <c r="CCQ56" s="21"/>
      <c r="CCR56" s="21"/>
      <c r="CCS56" s="21"/>
      <c r="CCT56" s="21"/>
      <c r="CCU56" s="21"/>
      <c r="CCV56" s="21"/>
      <c r="CCW56" s="21"/>
      <c r="CCX56" s="21"/>
      <c r="CCY56" s="21"/>
      <c r="CCZ56" s="21"/>
      <c r="CDA56" s="21"/>
      <c r="CDB56" s="21"/>
      <c r="CDC56" s="21"/>
      <c r="CDD56" s="21"/>
      <c r="CDE56" s="21"/>
      <c r="CDF56" s="21"/>
      <c r="CDG56" s="21"/>
      <c r="CDH56" s="21"/>
      <c r="CDI56" s="21"/>
      <c r="CDJ56" s="21"/>
      <c r="CDK56" s="21"/>
      <c r="CDL56" s="21"/>
      <c r="CDM56" s="21"/>
      <c r="CDN56" s="21"/>
      <c r="CDO56" s="21"/>
      <c r="CDP56" s="21"/>
      <c r="CDQ56" s="21"/>
      <c r="CDR56" s="21"/>
      <c r="CDS56" s="21"/>
      <c r="CDT56" s="21"/>
      <c r="CDU56" s="21"/>
      <c r="CDV56" s="21"/>
      <c r="CDW56" s="21"/>
      <c r="CDX56" s="21"/>
      <c r="CDY56" s="21"/>
      <c r="CDZ56" s="21"/>
      <c r="CEA56" s="21"/>
      <c r="CEB56" s="21"/>
      <c r="CEC56" s="21"/>
      <c r="CED56" s="21"/>
      <c r="CEE56" s="21"/>
      <c r="CEF56" s="21"/>
      <c r="CEG56" s="21"/>
      <c r="CEH56" s="21"/>
      <c r="CEI56" s="21"/>
      <c r="CEJ56" s="21"/>
      <c r="CEK56" s="21"/>
      <c r="CEL56" s="21"/>
      <c r="CEM56" s="21"/>
      <c r="CEN56" s="21"/>
      <c r="CEO56" s="21"/>
      <c r="CEP56" s="21"/>
      <c r="CEQ56" s="21"/>
      <c r="CER56" s="21"/>
      <c r="CES56" s="21"/>
      <c r="CET56" s="21"/>
      <c r="CEU56" s="21"/>
      <c r="CEV56" s="21"/>
      <c r="CEW56" s="21"/>
      <c r="CEX56" s="21"/>
      <c r="CEY56" s="21"/>
      <c r="CEZ56" s="21"/>
      <c r="CFA56" s="21"/>
      <c r="CFB56" s="21"/>
      <c r="CFC56" s="21"/>
      <c r="CFD56" s="21"/>
      <c r="CFE56" s="21"/>
      <c r="CFF56" s="21"/>
      <c r="CFG56" s="21"/>
      <c r="CFH56" s="21"/>
      <c r="CFI56" s="21"/>
      <c r="CFJ56" s="21"/>
      <c r="CFK56" s="21"/>
      <c r="CFL56" s="21"/>
      <c r="CFM56" s="21"/>
      <c r="CFN56" s="21"/>
      <c r="CFO56" s="21"/>
      <c r="CFP56" s="21"/>
      <c r="CFQ56" s="21"/>
      <c r="CFR56" s="21"/>
      <c r="CFS56" s="21"/>
      <c r="CFT56" s="21"/>
      <c r="CFU56" s="21"/>
      <c r="CFV56" s="21"/>
      <c r="CFW56" s="21"/>
      <c r="CFX56" s="21"/>
      <c r="CFY56" s="21"/>
      <c r="CFZ56" s="21"/>
      <c r="CGA56" s="21"/>
      <c r="CGB56" s="21"/>
      <c r="CGC56" s="21"/>
      <c r="CGD56" s="21"/>
      <c r="CGE56" s="21"/>
      <c r="CGF56" s="21"/>
      <c r="CGG56" s="21"/>
      <c r="CGH56" s="21"/>
      <c r="CGI56" s="21"/>
      <c r="CGJ56" s="21"/>
      <c r="CGK56" s="21"/>
      <c r="CGL56" s="21"/>
      <c r="CGM56" s="21"/>
      <c r="CGN56" s="21"/>
      <c r="CGO56" s="21"/>
      <c r="CGP56" s="21"/>
      <c r="CGQ56" s="21"/>
      <c r="CGR56" s="21"/>
      <c r="CGS56" s="21"/>
      <c r="CGT56" s="21"/>
      <c r="CGU56" s="21"/>
      <c r="CGV56" s="21"/>
      <c r="CGW56" s="21"/>
      <c r="CGX56" s="21"/>
      <c r="CGY56" s="21"/>
      <c r="CGZ56" s="21"/>
      <c r="CHA56" s="21"/>
      <c r="CHB56" s="21"/>
      <c r="CHC56" s="21"/>
      <c r="CHD56" s="21"/>
      <c r="CHE56" s="21"/>
      <c r="CHF56" s="21"/>
      <c r="CHG56" s="21"/>
      <c r="CHH56" s="21"/>
      <c r="CHI56" s="21"/>
      <c r="CHJ56" s="21"/>
      <c r="CHK56" s="21"/>
      <c r="CHL56" s="21"/>
      <c r="CHM56" s="21"/>
      <c r="CHN56" s="21"/>
      <c r="CHO56" s="21"/>
      <c r="CHP56" s="21"/>
      <c r="CHQ56" s="21"/>
      <c r="CHR56" s="21"/>
      <c r="CHS56" s="21"/>
      <c r="CHT56" s="21"/>
      <c r="CHU56" s="21"/>
      <c r="CHV56" s="21"/>
      <c r="CHW56" s="21"/>
      <c r="CHX56" s="21"/>
      <c r="CHY56" s="21"/>
      <c r="CHZ56" s="21"/>
      <c r="CIA56" s="21"/>
      <c r="CIB56" s="21"/>
      <c r="CIC56" s="21"/>
      <c r="CID56" s="21"/>
      <c r="CIE56" s="21"/>
      <c r="CIF56" s="21"/>
      <c r="CIG56" s="21"/>
      <c r="CIH56" s="21"/>
      <c r="CII56" s="21"/>
      <c r="CIJ56" s="21"/>
      <c r="CIK56" s="21"/>
      <c r="CIL56" s="21"/>
      <c r="CIM56" s="21"/>
      <c r="CIN56" s="21"/>
      <c r="CIO56" s="21"/>
      <c r="CIP56" s="21"/>
      <c r="CIQ56" s="21"/>
      <c r="CIR56" s="21"/>
      <c r="CIS56" s="21"/>
      <c r="CIT56" s="21"/>
      <c r="CIU56" s="21"/>
      <c r="CIV56" s="21"/>
      <c r="CIW56" s="21"/>
      <c r="CIX56" s="21"/>
      <c r="CIY56" s="21"/>
      <c r="CIZ56" s="21"/>
      <c r="CJA56" s="21"/>
      <c r="CJB56" s="21"/>
      <c r="CJC56" s="21"/>
      <c r="CJD56" s="21"/>
      <c r="CJE56" s="21"/>
      <c r="CJF56" s="21"/>
      <c r="CJG56" s="21"/>
      <c r="CJH56" s="21"/>
      <c r="CJI56" s="21"/>
      <c r="CJJ56" s="21"/>
      <c r="CJK56" s="21"/>
      <c r="CJL56" s="21"/>
      <c r="CJM56" s="21"/>
      <c r="CJN56" s="21"/>
      <c r="CJO56" s="21"/>
      <c r="CJP56" s="21"/>
      <c r="CJQ56" s="21"/>
      <c r="CJR56" s="21"/>
      <c r="CJS56" s="21"/>
      <c r="CJT56" s="21"/>
      <c r="CJU56" s="21"/>
      <c r="CJV56" s="21"/>
      <c r="CJW56" s="21"/>
      <c r="CJX56" s="21"/>
      <c r="CJY56" s="21"/>
      <c r="CJZ56" s="21"/>
      <c r="CKA56" s="21"/>
      <c r="CKB56" s="21"/>
      <c r="CKC56" s="21"/>
      <c r="CKD56" s="21"/>
      <c r="CKE56" s="21"/>
      <c r="CKF56" s="21"/>
      <c r="CKG56" s="21"/>
      <c r="CKH56" s="21"/>
      <c r="CKI56" s="21"/>
      <c r="CKJ56" s="21"/>
      <c r="CKK56" s="21"/>
      <c r="CKL56" s="21"/>
      <c r="CKM56" s="21"/>
      <c r="CKN56" s="21"/>
      <c r="CKO56" s="21"/>
      <c r="CKP56" s="21"/>
      <c r="CKQ56" s="21"/>
      <c r="CKR56" s="21"/>
      <c r="CKS56" s="21"/>
      <c r="CKT56" s="21"/>
      <c r="CKU56" s="21"/>
      <c r="CKV56" s="21"/>
      <c r="CKW56" s="21"/>
      <c r="CKX56" s="21"/>
      <c r="CKY56" s="21"/>
      <c r="CKZ56" s="21"/>
      <c r="CLA56" s="21"/>
      <c r="CLB56" s="21"/>
      <c r="CLC56" s="21"/>
      <c r="CLD56" s="21"/>
      <c r="CLE56" s="21"/>
      <c r="CLF56" s="21"/>
      <c r="CLG56" s="21"/>
      <c r="CLH56" s="21"/>
      <c r="CLI56" s="21"/>
      <c r="CLJ56" s="21"/>
      <c r="CLK56" s="21"/>
      <c r="CLL56" s="21"/>
      <c r="CLM56" s="21"/>
      <c r="CLN56" s="21"/>
      <c r="CLO56" s="21"/>
      <c r="CLP56" s="21"/>
      <c r="CLQ56" s="21"/>
      <c r="CLR56" s="21"/>
      <c r="CLS56" s="21"/>
      <c r="CLT56" s="21"/>
      <c r="CLU56" s="21"/>
      <c r="CLV56" s="21"/>
      <c r="CLW56" s="21"/>
      <c r="CLX56" s="21"/>
      <c r="CLY56" s="21"/>
      <c r="CLZ56" s="21"/>
      <c r="CMA56" s="21"/>
      <c r="CMB56" s="21"/>
      <c r="CMC56" s="21"/>
      <c r="CMD56" s="21"/>
      <c r="CME56" s="21"/>
      <c r="CMF56" s="21"/>
      <c r="CMG56" s="21"/>
      <c r="CMH56" s="21"/>
      <c r="CMI56" s="21"/>
      <c r="CMJ56" s="21"/>
      <c r="CMK56" s="21"/>
      <c r="CML56" s="21"/>
      <c r="CMM56" s="21"/>
      <c r="CMN56" s="21"/>
      <c r="CMO56" s="21"/>
      <c r="CMP56" s="21"/>
      <c r="CMQ56" s="21"/>
      <c r="CMR56" s="21"/>
      <c r="CMS56" s="21"/>
      <c r="CMT56" s="21"/>
      <c r="CMU56" s="21"/>
      <c r="CMV56" s="21"/>
      <c r="CMW56" s="21"/>
      <c r="CMX56" s="21"/>
      <c r="CMY56" s="21"/>
      <c r="CMZ56" s="21"/>
      <c r="CNA56" s="21"/>
      <c r="CNB56" s="21"/>
      <c r="CNC56" s="21"/>
      <c r="CND56" s="21"/>
      <c r="CNE56" s="21"/>
      <c r="CNF56" s="21"/>
      <c r="CNG56" s="21"/>
      <c r="CNH56" s="21"/>
      <c r="CNI56" s="21"/>
      <c r="CNJ56" s="21"/>
      <c r="CNK56" s="21"/>
      <c r="CNL56" s="21"/>
      <c r="CNM56" s="21"/>
      <c r="CNN56" s="21"/>
      <c r="CNO56" s="21"/>
      <c r="CNP56" s="21"/>
      <c r="CNQ56" s="21"/>
      <c r="CNR56" s="21"/>
      <c r="CNS56" s="21"/>
      <c r="CNT56" s="21"/>
      <c r="CNU56" s="21"/>
      <c r="CNV56" s="21"/>
      <c r="CNW56" s="21"/>
      <c r="CNX56" s="21"/>
      <c r="CNY56" s="21"/>
      <c r="CNZ56" s="21"/>
      <c r="COA56" s="21"/>
      <c r="COB56" s="21"/>
      <c r="COC56" s="21"/>
      <c r="COD56" s="21"/>
      <c r="COE56" s="21"/>
      <c r="COF56" s="21"/>
      <c r="COG56" s="21"/>
      <c r="COH56" s="21"/>
      <c r="COI56" s="21"/>
      <c r="COJ56" s="21"/>
      <c r="COK56" s="21"/>
      <c r="COL56" s="21"/>
      <c r="COM56" s="21"/>
      <c r="CON56" s="21"/>
      <c r="COO56" s="21"/>
      <c r="COP56" s="21"/>
      <c r="COQ56" s="21"/>
      <c r="COR56" s="21"/>
      <c r="COS56" s="21"/>
      <c r="COT56" s="21"/>
      <c r="COU56" s="21"/>
      <c r="COV56" s="21"/>
      <c r="COW56" s="21"/>
      <c r="COX56" s="21"/>
      <c r="COY56" s="21"/>
      <c r="COZ56" s="21"/>
      <c r="CPA56" s="21"/>
      <c r="CPB56" s="21"/>
      <c r="CPC56" s="21"/>
      <c r="CPD56" s="21"/>
      <c r="CPE56" s="21"/>
      <c r="CPF56" s="21"/>
      <c r="CPG56" s="21"/>
      <c r="CPH56" s="21"/>
      <c r="CPI56" s="21"/>
      <c r="CPJ56" s="21"/>
      <c r="CPK56" s="21"/>
      <c r="CPL56" s="21"/>
      <c r="CPM56" s="21"/>
      <c r="CPN56" s="21"/>
      <c r="CPO56" s="21"/>
      <c r="CPP56" s="21"/>
      <c r="CPQ56" s="21"/>
      <c r="CPR56" s="21"/>
      <c r="CPS56" s="21"/>
      <c r="CPT56" s="21"/>
      <c r="CPU56" s="21"/>
      <c r="CPV56" s="21"/>
      <c r="CPW56" s="21"/>
      <c r="CPX56" s="21"/>
      <c r="CPY56" s="21"/>
      <c r="CPZ56" s="21"/>
      <c r="CQA56" s="21"/>
      <c r="CQB56" s="21"/>
      <c r="CQC56" s="21"/>
      <c r="CQD56" s="21"/>
      <c r="CQE56" s="21"/>
      <c r="CQF56" s="21"/>
      <c r="CQG56" s="21"/>
      <c r="CQH56" s="21"/>
      <c r="CQI56" s="21"/>
      <c r="CQJ56" s="21"/>
      <c r="CQK56" s="21"/>
      <c r="CQL56" s="21"/>
      <c r="CQM56" s="21"/>
      <c r="CQN56" s="21"/>
      <c r="CQO56" s="21"/>
      <c r="CQP56" s="21"/>
      <c r="CQQ56" s="21"/>
      <c r="CQR56" s="21"/>
      <c r="CQS56" s="21"/>
      <c r="CQT56" s="21"/>
      <c r="CQU56" s="21"/>
      <c r="CQV56" s="21"/>
      <c r="CQW56" s="21"/>
      <c r="CQX56" s="21"/>
      <c r="CQY56" s="21"/>
      <c r="CQZ56" s="21"/>
      <c r="CRA56" s="21"/>
      <c r="CRB56" s="21"/>
      <c r="CRC56" s="21"/>
      <c r="CRD56" s="21"/>
      <c r="CRE56" s="21"/>
      <c r="CRF56" s="21"/>
      <c r="CRG56" s="21"/>
      <c r="CRH56" s="21"/>
      <c r="CRI56" s="21"/>
      <c r="CRJ56" s="21"/>
      <c r="CRK56" s="21"/>
      <c r="CRL56" s="21"/>
      <c r="CRM56" s="21"/>
      <c r="CRN56" s="21"/>
      <c r="CRO56" s="21"/>
      <c r="CRP56" s="21"/>
      <c r="CRQ56" s="21"/>
      <c r="CRR56" s="21"/>
      <c r="CRS56" s="21"/>
      <c r="CRT56" s="21"/>
      <c r="CRU56" s="21"/>
      <c r="CRV56" s="21"/>
      <c r="CRW56" s="21"/>
      <c r="CRX56" s="21"/>
      <c r="CRY56" s="21"/>
      <c r="CRZ56" s="21"/>
      <c r="CSA56" s="21"/>
      <c r="CSB56" s="21"/>
      <c r="CSC56" s="21"/>
      <c r="CSD56" s="21"/>
      <c r="CSE56" s="21"/>
      <c r="CSF56" s="21"/>
      <c r="CSG56" s="21"/>
      <c r="CSH56" s="21"/>
      <c r="CSI56" s="21"/>
      <c r="CSJ56" s="21"/>
      <c r="CSK56" s="21"/>
      <c r="CSL56" s="21"/>
      <c r="CSM56" s="21"/>
      <c r="CSN56" s="21"/>
      <c r="CSO56" s="21"/>
      <c r="CSP56" s="21"/>
      <c r="CSQ56" s="21"/>
      <c r="CSR56" s="21"/>
      <c r="CSS56" s="21"/>
      <c r="CST56" s="21"/>
      <c r="CSU56" s="21"/>
      <c r="CSV56" s="21"/>
      <c r="CSW56" s="21"/>
      <c r="CSX56" s="21"/>
      <c r="CSY56" s="21"/>
      <c r="CSZ56" s="21"/>
      <c r="CTA56" s="21"/>
      <c r="CTB56" s="21"/>
      <c r="CTC56" s="21"/>
      <c r="CTD56" s="21"/>
      <c r="CTE56" s="21"/>
      <c r="CTF56" s="21"/>
      <c r="CTG56" s="21"/>
      <c r="CTH56" s="21"/>
      <c r="CTI56" s="21"/>
      <c r="CTJ56" s="21"/>
      <c r="CTK56" s="21"/>
      <c r="CTL56" s="21"/>
      <c r="CTM56" s="21"/>
      <c r="CTN56" s="21"/>
      <c r="CTO56" s="21"/>
      <c r="CTP56" s="21"/>
      <c r="CTQ56" s="21"/>
      <c r="CTR56" s="21"/>
      <c r="CTS56" s="21"/>
      <c r="CTT56" s="21"/>
      <c r="CTU56" s="21"/>
      <c r="CTV56" s="21"/>
      <c r="CTW56" s="21"/>
      <c r="CTX56" s="21"/>
      <c r="CTY56" s="21"/>
      <c r="CTZ56" s="21"/>
      <c r="CUA56" s="21"/>
      <c r="CUB56" s="21"/>
      <c r="CUC56" s="21"/>
      <c r="CUD56" s="21"/>
      <c r="CUE56" s="21"/>
      <c r="CUF56" s="21"/>
      <c r="CUG56" s="21"/>
      <c r="CUH56" s="21"/>
      <c r="CUI56" s="21"/>
      <c r="CUJ56" s="21"/>
      <c r="CUK56" s="21"/>
      <c r="CUL56" s="21"/>
      <c r="CUM56" s="21"/>
      <c r="CUN56" s="21"/>
      <c r="CUO56" s="21"/>
      <c r="CUP56" s="21"/>
      <c r="CUQ56" s="21"/>
      <c r="CUR56" s="21"/>
      <c r="CUS56" s="21"/>
      <c r="CUT56" s="21"/>
      <c r="CUU56" s="21"/>
      <c r="CUV56" s="21"/>
      <c r="CUW56" s="21"/>
      <c r="CUX56" s="21"/>
      <c r="CUY56" s="21"/>
      <c r="CUZ56" s="21"/>
      <c r="CVA56" s="21"/>
      <c r="CVB56" s="21"/>
      <c r="CVC56" s="21"/>
      <c r="CVD56" s="21"/>
      <c r="CVE56" s="21"/>
      <c r="CVF56" s="21"/>
      <c r="CVG56" s="21"/>
      <c r="CVH56" s="21"/>
      <c r="CVI56" s="21"/>
      <c r="CVJ56" s="21"/>
      <c r="CVK56" s="21"/>
      <c r="CVL56" s="21"/>
      <c r="CVM56" s="21"/>
      <c r="CVN56" s="21"/>
      <c r="CVO56" s="21"/>
      <c r="CVP56" s="21"/>
      <c r="CVQ56" s="21"/>
      <c r="CVR56" s="21"/>
      <c r="CVS56" s="21"/>
      <c r="CVT56" s="21"/>
      <c r="CVU56" s="21"/>
      <c r="CVV56" s="21"/>
      <c r="CVW56" s="21"/>
      <c r="CVX56" s="21"/>
      <c r="CVY56" s="21"/>
      <c r="CVZ56" s="21"/>
      <c r="CWA56" s="21"/>
      <c r="CWB56" s="21"/>
      <c r="CWC56" s="21"/>
      <c r="CWD56" s="21"/>
      <c r="CWE56" s="21"/>
      <c r="CWF56" s="21"/>
      <c r="CWG56" s="21"/>
      <c r="CWH56" s="21"/>
      <c r="CWI56" s="21"/>
      <c r="CWJ56" s="21"/>
      <c r="CWK56" s="21"/>
      <c r="CWL56" s="21"/>
      <c r="CWM56" s="21"/>
      <c r="CWN56" s="21"/>
      <c r="CWO56" s="21"/>
      <c r="CWP56" s="21"/>
      <c r="CWQ56" s="21"/>
      <c r="CWR56" s="21"/>
      <c r="CWS56" s="21"/>
      <c r="CWT56" s="21"/>
      <c r="CWU56" s="21"/>
      <c r="CWV56" s="21"/>
      <c r="CWW56" s="21"/>
      <c r="CWX56" s="21"/>
      <c r="CWY56" s="21"/>
      <c r="CWZ56" s="21"/>
      <c r="CXA56" s="21"/>
      <c r="CXB56" s="21"/>
      <c r="CXC56" s="21"/>
      <c r="CXD56" s="21"/>
      <c r="CXE56" s="21"/>
      <c r="CXF56" s="21"/>
      <c r="CXG56" s="21"/>
      <c r="CXH56" s="21"/>
      <c r="CXI56" s="21"/>
      <c r="CXJ56" s="21"/>
      <c r="CXK56" s="21"/>
      <c r="CXL56" s="21"/>
      <c r="CXM56" s="21"/>
      <c r="CXN56" s="21"/>
      <c r="CXO56" s="21"/>
      <c r="CXP56" s="21"/>
      <c r="CXQ56" s="21"/>
      <c r="CXR56" s="21"/>
      <c r="CXS56" s="21"/>
      <c r="CXT56" s="21"/>
      <c r="CXU56" s="21"/>
      <c r="CXV56" s="21"/>
      <c r="CXW56" s="21"/>
      <c r="CXX56" s="21"/>
      <c r="CXY56" s="21"/>
      <c r="CXZ56" s="21"/>
      <c r="CYA56" s="21"/>
      <c r="CYB56" s="21"/>
      <c r="CYC56" s="21"/>
      <c r="CYD56" s="21"/>
      <c r="CYE56" s="21"/>
      <c r="CYF56" s="21"/>
      <c r="CYG56" s="21"/>
      <c r="CYH56" s="21"/>
      <c r="CYI56" s="21"/>
      <c r="CYJ56" s="21"/>
      <c r="CYK56" s="21"/>
      <c r="CYL56" s="21"/>
      <c r="CYM56" s="21"/>
      <c r="CYN56" s="21"/>
      <c r="CYO56" s="21"/>
      <c r="CYP56" s="21"/>
      <c r="CYQ56" s="21"/>
      <c r="CYR56" s="21"/>
      <c r="CYS56" s="21"/>
      <c r="CYT56" s="21"/>
      <c r="CYU56" s="21"/>
      <c r="CYV56" s="21"/>
      <c r="CYW56" s="21"/>
      <c r="CYX56" s="21"/>
      <c r="CYY56" s="21"/>
      <c r="CYZ56" s="21"/>
      <c r="CZA56" s="21"/>
      <c r="CZB56" s="21"/>
      <c r="CZC56" s="21"/>
      <c r="CZD56" s="21"/>
      <c r="CZE56" s="21"/>
      <c r="CZF56" s="21"/>
      <c r="CZG56" s="21"/>
      <c r="CZH56" s="21"/>
      <c r="CZI56" s="21"/>
      <c r="CZJ56" s="21"/>
      <c r="CZK56" s="21"/>
      <c r="CZL56" s="21"/>
      <c r="CZM56" s="21"/>
      <c r="CZN56" s="21"/>
      <c r="CZO56" s="21"/>
      <c r="CZP56" s="21"/>
      <c r="CZQ56" s="21"/>
      <c r="CZR56" s="21"/>
      <c r="CZS56" s="21"/>
      <c r="CZT56" s="21"/>
      <c r="CZU56" s="21"/>
      <c r="CZV56" s="21"/>
      <c r="CZW56" s="21"/>
      <c r="CZX56" s="21"/>
      <c r="CZY56" s="21"/>
      <c r="CZZ56" s="21"/>
      <c r="DAA56" s="21"/>
      <c r="DAB56" s="21"/>
      <c r="DAC56" s="21"/>
      <c r="DAD56" s="21"/>
      <c r="DAE56" s="21"/>
      <c r="DAF56" s="21"/>
      <c r="DAG56" s="21"/>
      <c r="DAH56" s="21"/>
      <c r="DAI56" s="21"/>
      <c r="DAJ56" s="21"/>
      <c r="DAK56" s="21"/>
      <c r="DAL56" s="21"/>
      <c r="DAM56" s="21"/>
      <c r="DAN56" s="21"/>
      <c r="DAO56" s="21"/>
      <c r="DAP56" s="21"/>
      <c r="DAQ56" s="21"/>
      <c r="DAR56" s="21"/>
      <c r="DAS56" s="21"/>
      <c r="DAT56" s="21"/>
      <c r="DAU56" s="21"/>
      <c r="DAV56" s="21"/>
      <c r="DAW56" s="21"/>
      <c r="DAX56" s="21"/>
      <c r="DAY56" s="21"/>
      <c r="DAZ56" s="21"/>
      <c r="DBA56" s="21"/>
      <c r="DBB56" s="21"/>
      <c r="DBC56" s="21"/>
      <c r="DBD56" s="21"/>
      <c r="DBE56" s="21"/>
      <c r="DBF56" s="21"/>
      <c r="DBG56" s="21"/>
      <c r="DBH56" s="21"/>
      <c r="DBI56" s="21"/>
      <c r="DBJ56" s="21"/>
      <c r="DBK56" s="21"/>
      <c r="DBL56" s="21"/>
      <c r="DBM56" s="21"/>
      <c r="DBN56" s="21"/>
      <c r="DBO56" s="21"/>
      <c r="DBP56" s="21"/>
      <c r="DBQ56" s="21"/>
      <c r="DBR56" s="21"/>
      <c r="DBS56" s="21"/>
      <c r="DBT56" s="21"/>
      <c r="DBU56" s="21"/>
      <c r="DBV56" s="21"/>
      <c r="DBW56" s="21"/>
      <c r="DBX56" s="21"/>
      <c r="DBY56" s="21"/>
      <c r="DBZ56" s="21"/>
      <c r="DCA56" s="21"/>
      <c r="DCB56" s="21"/>
      <c r="DCC56" s="21"/>
      <c r="DCD56" s="21"/>
      <c r="DCE56" s="21"/>
      <c r="DCF56" s="21"/>
      <c r="DCG56" s="21"/>
      <c r="DCH56" s="21"/>
      <c r="DCI56" s="21"/>
      <c r="DCJ56" s="21"/>
      <c r="DCK56" s="21"/>
      <c r="DCL56" s="21"/>
      <c r="DCM56" s="21"/>
      <c r="DCN56" s="21"/>
      <c r="DCO56" s="21"/>
      <c r="DCP56" s="21"/>
      <c r="DCQ56" s="21"/>
      <c r="DCR56" s="21"/>
      <c r="DCS56" s="21"/>
      <c r="DCT56" s="21"/>
      <c r="DCU56" s="21"/>
      <c r="DCV56" s="21"/>
      <c r="DCW56" s="21"/>
      <c r="DCX56" s="21"/>
      <c r="DCY56" s="21"/>
      <c r="DCZ56" s="21"/>
      <c r="DDA56" s="21"/>
      <c r="DDB56" s="21"/>
      <c r="DDC56" s="21"/>
      <c r="DDD56" s="21"/>
      <c r="DDE56" s="21"/>
      <c r="DDF56" s="21"/>
      <c r="DDG56" s="21"/>
      <c r="DDH56" s="21"/>
      <c r="DDI56" s="21"/>
      <c r="DDJ56" s="21"/>
      <c r="DDK56" s="21"/>
      <c r="DDL56" s="21"/>
      <c r="DDM56" s="21"/>
      <c r="DDN56" s="21"/>
      <c r="DDO56" s="21"/>
      <c r="DDP56" s="21"/>
      <c r="DDQ56" s="21"/>
      <c r="DDR56" s="21"/>
      <c r="DDS56" s="21"/>
      <c r="DDT56" s="21"/>
      <c r="DDU56" s="21"/>
      <c r="DDV56" s="21"/>
      <c r="DDW56" s="21"/>
      <c r="DDX56" s="21"/>
      <c r="DDY56" s="21"/>
      <c r="DDZ56" s="21"/>
      <c r="DEA56" s="21"/>
      <c r="DEB56" s="21"/>
      <c r="DEC56" s="21"/>
      <c r="DED56" s="21"/>
      <c r="DEE56" s="21"/>
      <c r="DEF56" s="21"/>
      <c r="DEG56" s="21"/>
      <c r="DEH56" s="21"/>
      <c r="DEI56" s="21"/>
      <c r="DEJ56" s="21"/>
      <c r="DEK56" s="21"/>
      <c r="DEL56" s="21"/>
      <c r="DEM56" s="21"/>
      <c r="DEN56" s="21"/>
      <c r="DEO56" s="21"/>
      <c r="DEP56" s="21"/>
      <c r="DEQ56" s="21"/>
      <c r="DER56" s="21"/>
      <c r="DES56" s="21"/>
      <c r="DET56" s="21"/>
      <c r="DEU56" s="21"/>
      <c r="DEV56" s="21"/>
      <c r="DEW56" s="21"/>
      <c r="DEX56" s="21"/>
      <c r="DEY56" s="21"/>
      <c r="DEZ56" s="21"/>
      <c r="DFA56" s="21"/>
      <c r="DFB56" s="21"/>
      <c r="DFC56" s="21"/>
      <c r="DFD56" s="21"/>
      <c r="DFE56" s="21"/>
      <c r="DFF56" s="21"/>
      <c r="DFG56" s="21"/>
      <c r="DFH56" s="21"/>
      <c r="DFI56" s="21"/>
      <c r="DFJ56" s="21"/>
      <c r="DFK56" s="21"/>
      <c r="DFL56" s="21"/>
      <c r="DFM56" s="21"/>
      <c r="DFN56" s="21"/>
      <c r="DFO56" s="21"/>
      <c r="DFP56" s="21"/>
      <c r="DFQ56" s="21"/>
      <c r="DFR56" s="21"/>
      <c r="DFS56" s="21"/>
      <c r="DFT56" s="21"/>
      <c r="DFU56" s="21"/>
      <c r="DFV56" s="21"/>
      <c r="DFW56" s="21"/>
      <c r="DFX56" s="21"/>
      <c r="DFY56" s="21"/>
      <c r="DFZ56" s="21"/>
      <c r="DGA56" s="21"/>
      <c r="DGB56" s="21"/>
      <c r="DGC56" s="21"/>
      <c r="DGD56" s="21"/>
      <c r="DGE56" s="21"/>
      <c r="DGF56" s="21"/>
      <c r="DGG56" s="21"/>
      <c r="DGH56" s="21"/>
      <c r="DGI56" s="21"/>
      <c r="DGJ56" s="21"/>
      <c r="DGK56" s="21"/>
      <c r="DGL56" s="21"/>
      <c r="DGM56" s="21"/>
      <c r="DGN56" s="21"/>
      <c r="DGO56" s="21"/>
      <c r="DGP56" s="21"/>
      <c r="DGQ56" s="21"/>
      <c r="DGR56" s="21"/>
      <c r="DGS56" s="21"/>
      <c r="DGT56" s="21"/>
      <c r="DGU56" s="21"/>
      <c r="DGV56" s="21"/>
      <c r="DGW56" s="21"/>
      <c r="DGX56" s="21"/>
      <c r="DGY56" s="21"/>
      <c r="DGZ56" s="21"/>
      <c r="DHA56" s="21"/>
      <c r="DHB56" s="21"/>
      <c r="DHC56" s="21"/>
      <c r="DHD56" s="21"/>
      <c r="DHE56" s="21"/>
      <c r="DHF56" s="21"/>
      <c r="DHG56" s="21"/>
      <c r="DHH56" s="21"/>
      <c r="DHI56" s="21"/>
      <c r="DHJ56" s="21"/>
      <c r="DHK56" s="21"/>
      <c r="DHL56" s="21"/>
      <c r="DHM56" s="21"/>
      <c r="DHN56" s="21"/>
      <c r="DHO56" s="21"/>
      <c r="DHP56" s="21"/>
      <c r="DHQ56" s="21"/>
      <c r="DHR56" s="21"/>
      <c r="DHS56" s="21"/>
      <c r="DHT56" s="21"/>
      <c r="DHU56" s="21"/>
      <c r="DHV56" s="21"/>
      <c r="DHW56" s="21"/>
      <c r="DHX56" s="21"/>
      <c r="DHY56" s="21"/>
      <c r="DHZ56" s="21"/>
      <c r="DIA56" s="21"/>
      <c r="DIB56" s="21"/>
      <c r="DIC56" s="21"/>
      <c r="DID56" s="21"/>
      <c r="DIE56" s="21"/>
      <c r="DIF56" s="21"/>
      <c r="DIG56" s="21"/>
      <c r="DIH56" s="21"/>
      <c r="DII56" s="21"/>
      <c r="DIJ56" s="21"/>
      <c r="DIK56" s="21"/>
      <c r="DIL56" s="21"/>
      <c r="DIM56" s="21"/>
      <c r="DIN56" s="21"/>
      <c r="DIO56" s="21"/>
      <c r="DIP56" s="21"/>
      <c r="DIQ56" s="21"/>
      <c r="DIR56" s="21"/>
      <c r="DIS56" s="21"/>
      <c r="DIT56" s="21"/>
      <c r="DIU56" s="21"/>
      <c r="DIV56" s="21"/>
      <c r="DIW56" s="21"/>
      <c r="DIX56" s="21"/>
      <c r="DIY56" s="21"/>
      <c r="DIZ56" s="21"/>
      <c r="DJA56" s="21"/>
      <c r="DJB56" s="21"/>
      <c r="DJC56" s="21"/>
      <c r="DJD56" s="21"/>
      <c r="DJE56" s="21"/>
      <c r="DJF56" s="21"/>
      <c r="DJG56" s="21"/>
      <c r="DJH56" s="21"/>
      <c r="DJI56" s="21"/>
      <c r="DJJ56" s="21"/>
      <c r="DJK56" s="21"/>
      <c r="DJL56" s="21"/>
      <c r="DJM56" s="21"/>
      <c r="DJN56" s="21"/>
      <c r="DJO56" s="21"/>
      <c r="DJP56" s="21"/>
      <c r="DJQ56" s="21"/>
      <c r="DJR56" s="21"/>
      <c r="DJS56" s="21"/>
      <c r="DJT56" s="21"/>
      <c r="DJU56" s="21"/>
      <c r="DJV56" s="21"/>
      <c r="DJW56" s="21"/>
      <c r="DJX56" s="21"/>
      <c r="DJY56" s="21"/>
      <c r="DJZ56" s="21"/>
      <c r="DKA56" s="21"/>
      <c r="DKB56" s="21"/>
      <c r="DKC56" s="21"/>
      <c r="DKD56" s="21"/>
      <c r="DKE56" s="21"/>
      <c r="DKF56" s="21"/>
      <c r="DKG56" s="21"/>
      <c r="DKH56" s="21"/>
      <c r="DKI56" s="21"/>
      <c r="DKJ56" s="21"/>
      <c r="DKK56" s="21"/>
      <c r="DKL56" s="21"/>
      <c r="DKM56" s="21"/>
      <c r="DKN56" s="21"/>
      <c r="DKO56" s="21"/>
      <c r="DKP56" s="21"/>
      <c r="DKQ56" s="21"/>
      <c r="DKR56" s="21"/>
      <c r="DKS56" s="21"/>
      <c r="DKT56" s="21"/>
      <c r="DKU56" s="21"/>
      <c r="DKV56" s="21"/>
      <c r="DKW56" s="21"/>
      <c r="DKX56" s="21"/>
      <c r="DKY56" s="21"/>
      <c r="DKZ56" s="21"/>
      <c r="DLA56" s="21"/>
      <c r="DLB56" s="21"/>
      <c r="DLC56" s="21"/>
      <c r="DLD56" s="21"/>
      <c r="DLE56" s="21"/>
      <c r="DLF56" s="21"/>
      <c r="DLG56" s="21"/>
      <c r="DLH56" s="21"/>
      <c r="DLI56" s="21"/>
      <c r="DLJ56" s="21"/>
      <c r="DLK56" s="21"/>
      <c r="DLL56" s="21"/>
      <c r="DLM56" s="21"/>
      <c r="DLN56" s="21"/>
      <c r="DLO56" s="21"/>
      <c r="DLP56" s="21"/>
      <c r="DLQ56" s="21"/>
      <c r="DLR56" s="21"/>
      <c r="DLS56" s="21"/>
      <c r="DLT56" s="21"/>
      <c r="DLU56" s="21"/>
      <c r="DLV56" s="21"/>
      <c r="DLW56" s="21"/>
      <c r="DLX56" s="21"/>
      <c r="DLY56" s="21"/>
      <c r="DLZ56" s="21"/>
      <c r="DMA56" s="21"/>
      <c r="DMB56" s="21"/>
      <c r="DMC56" s="21"/>
      <c r="DMD56" s="21"/>
      <c r="DME56" s="21"/>
      <c r="DMF56" s="21"/>
      <c r="DMG56" s="21"/>
      <c r="DMH56" s="21"/>
      <c r="DMI56" s="21"/>
      <c r="DMJ56" s="21"/>
      <c r="DMK56" s="21"/>
      <c r="DML56" s="21"/>
      <c r="DMM56" s="21"/>
      <c r="DMN56" s="21"/>
      <c r="DMO56" s="21"/>
      <c r="DMP56" s="21"/>
      <c r="DMQ56" s="21"/>
      <c r="DMR56" s="21"/>
      <c r="DMS56" s="21"/>
      <c r="DMT56" s="21"/>
      <c r="DMU56" s="21"/>
      <c r="DMV56" s="21"/>
      <c r="DMW56" s="21"/>
      <c r="DMX56" s="21"/>
      <c r="DMY56" s="21"/>
      <c r="DMZ56" s="21"/>
      <c r="DNA56" s="21"/>
      <c r="DNB56" s="21"/>
      <c r="DNC56" s="21"/>
      <c r="DND56" s="21"/>
      <c r="DNE56" s="21"/>
      <c r="DNF56" s="21"/>
      <c r="DNG56" s="21"/>
      <c r="DNH56" s="21"/>
      <c r="DNI56" s="21"/>
      <c r="DNJ56" s="21"/>
      <c r="DNK56" s="21"/>
      <c r="DNL56" s="21"/>
      <c r="DNM56" s="21"/>
      <c r="DNN56" s="21"/>
      <c r="DNO56" s="21"/>
      <c r="DNP56" s="21"/>
      <c r="DNQ56" s="21"/>
      <c r="DNR56" s="21"/>
      <c r="DNS56" s="21"/>
      <c r="DNT56" s="21"/>
      <c r="DNU56" s="21"/>
      <c r="DNV56" s="21"/>
      <c r="DNW56" s="21"/>
      <c r="DNX56" s="21"/>
      <c r="DNY56" s="21"/>
      <c r="DNZ56" s="21"/>
      <c r="DOA56" s="21"/>
      <c r="DOB56" s="21"/>
      <c r="DOC56" s="21"/>
      <c r="DOD56" s="21"/>
      <c r="DOE56" s="21"/>
      <c r="DOF56" s="21"/>
      <c r="DOG56" s="21"/>
      <c r="DOH56" s="21"/>
      <c r="DOI56" s="21"/>
      <c r="DOJ56" s="21"/>
      <c r="DOK56" s="21"/>
      <c r="DOL56" s="21"/>
      <c r="DOM56" s="21"/>
      <c r="DON56" s="21"/>
      <c r="DOO56" s="21"/>
      <c r="DOP56" s="21"/>
      <c r="DOQ56" s="21"/>
      <c r="DOR56" s="21"/>
      <c r="DOS56" s="21"/>
      <c r="DOT56" s="21"/>
      <c r="DOU56" s="21"/>
      <c r="DOV56" s="21"/>
      <c r="DOW56" s="21"/>
      <c r="DOX56" s="21"/>
      <c r="DOY56" s="21"/>
      <c r="DOZ56" s="21"/>
      <c r="DPA56" s="21"/>
      <c r="DPB56" s="21"/>
      <c r="DPC56" s="21"/>
      <c r="DPD56" s="21"/>
      <c r="DPE56" s="21"/>
      <c r="DPF56" s="21"/>
      <c r="DPG56" s="21"/>
      <c r="DPH56" s="21"/>
      <c r="DPI56" s="21"/>
      <c r="DPJ56" s="21"/>
      <c r="DPK56" s="21"/>
      <c r="DPL56" s="21"/>
      <c r="DPM56" s="21"/>
      <c r="DPN56" s="21"/>
      <c r="DPO56" s="21"/>
      <c r="DPP56" s="21"/>
      <c r="DPQ56" s="21"/>
      <c r="DPR56" s="21"/>
      <c r="DPS56" s="21"/>
      <c r="DPT56" s="21"/>
      <c r="DPU56" s="21"/>
      <c r="DPV56" s="21"/>
      <c r="DPW56" s="21"/>
      <c r="DPX56" s="21"/>
      <c r="DPY56" s="21"/>
      <c r="DPZ56" s="21"/>
      <c r="DQA56" s="21"/>
      <c r="DQB56" s="21"/>
      <c r="DQC56" s="21"/>
      <c r="DQD56" s="21"/>
      <c r="DQE56" s="21"/>
      <c r="DQF56" s="21"/>
      <c r="DQG56" s="21"/>
      <c r="DQH56" s="21"/>
      <c r="DQI56" s="21"/>
      <c r="DQJ56" s="21"/>
      <c r="DQK56" s="21"/>
      <c r="DQL56" s="21"/>
      <c r="DQM56" s="21"/>
      <c r="DQN56" s="21"/>
      <c r="DQO56" s="21"/>
      <c r="DQP56" s="21"/>
      <c r="DQQ56" s="21"/>
      <c r="DQR56" s="21"/>
      <c r="DQS56" s="21"/>
      <c r="DQT56" s="21"/>
      <c r="DQU56" s="21"/>
      <c r="DQV56" s="21"/>
      <c r="DQW56" s="21"/>
      <c r="DQX56" s="21"/>
      <c r="DQY56" s="21"/>
      <c r="DQZ56" s="21"/>
      <c r="DRA56" s="21"/>
      <c r="DRB56" s="21"/>
      <c r="DRC56" s="21"/>
      <c r="DRD56" s="21"/>
      <c r="DRE56" s="21"/>
      <c r="DRF56" s="21"/>
      <c r="DRG56" s="21"/>
      <c r="DRH56" s="21"/>
      <c r="DRI56" s="21"/>
      <c r="DRJ56" s="21"/>
      <c r="DRK56" s="21"/>
      <c r="DRL56" s="21"/>
      <c r="DRM56" s="21"/>
      <c r="DRN56" s="21"/>
      <c r="DRO56" s="21"/>
      <c r="DRP56" s="21"/>
      <c r="DRQ56" s="21"/>
      <c r="DRR56" s="21"/>
      <c r="DRS56" s="21"/>
      <c r="DRT56" s="21"/>
      <c r="DRU56" s="21"/>
      <c r="DRV56" s="21"/>
      <c r="DRW56" s="21"/>
      <c r="DRX56" s="21"/>
      <c r="DRY56" s="21"/>
      <c r="DRZ56" s="21"/>
      <c r="DSA56" s="21"/>
      <c r="DSB56" s="21"/>
      <c r="DSC56" s="21"/>
      <c r="DSD56" s="21"/>
      <c r="DSE56" s="21"/>
      <c r="DSF56" s="21"/>
      <c r="DSG56" s="21"/>
      <c r="DSH56" s="21"/>
      <c r="DSI56" s="21"/>
      <c r="DSJ56" s="21"/>
      <c r="DSK56" s="21"/>
      <c r="DSL56" s="21"/>
      <c r="DSM56" s="21"/>
      <c r="DSN56" s="21"/>
      <c r="DSO56" s="21"/>
      <c r="DSP56" s="21"/>
      <c r="DSQ56" s="21"/>
      <c r="DSR56" s="21"/>
      <c r="DSS56" s="21"/>
      <c r="DST56" s="21"/>
      <c r="DSU56" s="21"/>
      <c r="DSV56" s="21"/>
      <c r="DSW56" s="21"/>
      <c r="DSX56" s="21"/>
      <c r="DSY56" s="21"/>
      <c r="DSZ56" s="21"/>
      <c r="DTA56" s="21"/>
      <c r="DTB56" s="21"/>
      <c r="DTC56" s="21"/>
      <c r="DTD56" s="21"/>
      <c r="DTE56" s="21"/>
      <c r="DTF56" s="21"/>
      <c r="DTG56" s="21"/>
      <c r="DTH56" s="21"/>
      <c r="DTI56" s="21"/>
      <c r="DTJ56" s="21"/>
      <c r="DTK56" s="21"/>
      <c r="DTL56" s="21"/>
      <c r="DTM56" s="21"/>
      <c r="DTN56" s="21"/>
      <c r="DTO56" s="21"/>
      <c r="DTP56" s="21"/>
      <c r="DTQ56" s="21"/>
      <c r="DTR56" s="21"/>
      <c r="DTS56" s="21"/>
      <c r="DTT56" s="21"/>
      <c r="DTU56" s="21"/>
      <c r="DTV56" s="21"/>
      <c r="DTW56" s="21"/>
      <c r="DTX56" s="21"/>
      <c r="DTY56" s="21"/>
      <c r="DTZ56" s="21"/>
      <c r="DUA56" s="21"/>
      <c r="DUB56" s="21"/>
      <c r="DUC56" s="21"/>
      <c r="DUD56" s="21"/>
      <c r="DUE56" s="21"/>
      <c r="DUF56" s="21"/>
      <c r="DUG56" s="21"/>
      <c r="DUH56" s="21"/>
      <c r="DUI56" s="21"/>
      <c r="DUJ56" s="21"/>
      <c r="DUK56" s="21"/>
      <c r="DUL56" s="21"/>
      <c r="DUM56" s="21"/>
      <c r="DUN56" s="21"/>
      <c r="DUO56" s="21"/>
      <c r="DUP56" s="21"/>
      <c r="DUQ56" s="21"/>
      <c r="DUR56" s="21"/>
      <c r="DUS56" s="21"/>
      <c r="DUT56" s="21"/>
      <c r="DUU56" s="21"/>
      <c r="DUV56" s="21"/>
      <c r="DUW56" s="21"/>
      <c r="DUX56" s="21"/>
      <c r="DUY56" s="21"/>
      <c r="DUZ56" s="21"/>
      <c r="DVA56" s="21"/>
      <c r="DVB56" s="21"/>
      <c r="DVC56" s="21"/>
      <c r="DVD56" s="21"/>
      <c r="DVE56" s="21"/>
      <c r="DVF56" s="21"/>
      <c r="DVG56" s="21"/>
      <c r="DVH56" s="21"/>
      <c r="DVI56" s="21"/>
      <c r="DVJ56" s="21"/>
      <c r="DVK56" s="21"/>
      <c r="DVL56" s="21"/>
      <c r="DVM56" s="21"/>
      <c r="DVN56" s="21"/>
      <c r="DVO56" s="21"/>
      <c r="DVP56" s="21"/>
      <c r="DVQ56" s="21"/>
      <c r="DVR56" s="21"/>
      <c r="DVS56" s="21"/>
      <c r="DVT56" s="21"/>
      <c r="DVU56" s="21"/>
      <c r="DVV56" s="21"/>
      <c r="DVW56" s="21"/>
      <c r="DVX56" s="21"/>
      <c r="DVY56" s="21"/>
      <c r="DVZ56" s="21"/>
      <c r="DWA56" s="21"/>
      <c r="DWB56" s="21"/>
      <c r="DWC56" s="21"/>
      <c r="DWD56" s="21"/>
      <c r="DWE56" s="21"/>
      <c r="DWF56" s="21"/>
      <c r="DWG56" s="21"/>
      <c r="DWH56" s="21"/>
      <c r="DWI56" s="21"/>
      <c r="DWJ56" s="21"/>
      <c r="DWK56" s="21"/>
      <c r="DWL56" s="21"/>
      <c r="DWM56" s="21"/>
      <c r="DWN56" s="21"/>
      <c r="DWO56" s="21"/>
      <c r="DWP56" s="21"/>
      <c r="DWQ56" s="21"/>
      <c r="DWR56" s="21"/>
      <c r="DWS56" s="21"/>
      <c r="DWT56" s="21"/>
      <c r="DWU56" s="21"/>
      <c r="DWV56" s="21"/>
      <c r="DWW56" s="21"/>
      <c r="DWX56" s="21"/>
      <c r="DWY56" s="21"/>
      <c r="DWZ56" s="21"/>
      <c r="DXA56" s="21"/>
      <c r="DXB56" s="21"/>
      <c r="DXC56" s="21"/>
      <c r="DXD56" s="21"/>
      <c r="DXE56" s="21"/>
      <c r="DXF56" s="21"/>
      <c r="DXG56" s="21"/>
      <c r="DXH56" s="21"/>
      <c r="DXI56" s="21"/>
      <c r="DXJ56" s="21"/>
      <c r="DXK56" s="21"/>
      <c r="DXL56" s="21"/>
      <c r="DXM56" s="21"/>
      <c r="DXN56" s="21"/>
      <c r="DXO56" s="21"/>
      <c r="DXP56" s="21"/>
      <c r="DXQ56" s="21"/>
      <c r="DXR56" s="21"/>
      <c r="DXS56" s="21"/>
      <c r="DXT56" s="21"/>
      <c r="DXU56" s="21"/>
      <c r="DXV56" s="21"/>
      <c r="DXW56" s="21"/>
      <c r="DXX56" s="21"/>
      <c r="DXY56" s="21"/>
      <c r="DXZ56" s="21"/>
      <c r="DYA56" s="21"/>
      <c r="DYB56" s="21"/>
      <c r="DYC56" s="21"/>
      <c r="DYD56" s="21"/>
      <c r="DYE56" s="21"/>
      <c r="DYF56" s="21"/>
      <c r="DYG56" s="21"/>
      <c r="DYH56" s="21"/>
      <c r="DYI56" s="21"/>
      <c r="DYJ56" s="21"/>
      <c r="DYK56" s="21"/>
      <c r="DYL56" s="21"/>
      <c r="DYM56" s="21"/>
      <c r="DYN56" s="21"/>
      <c r="DYO56" s="21"/>
      <c r="DYP56" s="21"/>
      <c r="DYQ56" s="21"/>
      <c r="DYR56" s="21"/>
      <c r="DYS56" s="21"/>
      <c r="DYT56" s="21"/>
      <c r="DYU56" s="21"/>
      <c r="DYV56" s="21"/>
      <c r="DYW56" s="21"/>
      <c r="DYX56" s="21"/>
      <c r="DYY56" s="21"/>
      <c r="DYZ56" s="21"/>
      <c r="DZA56" s="21"/>
      <c r="DZB56" s="21"/>
      <c r="DZC56" s="21"/>
      <c r="DZD56" s="21"/>
      <c r="DZE56" s="21"/>
      <c r="DZF56" s="21"/>
      <c r="DZG56" s="21"/>
      <c r="DZH56" s="21"/>
      <c r="DZI56" s="21"/>
      <c r="DZJ56" s="21"/>
      <c r="DZK56" s="21"/>
      <c r="DZL56" s="21"/>
      <c r="DZM56" s="21"/>
      <c r="DZN56" s="21"/>
      <c r="DZO56" s="21"/>
      <c r="DZP56" s="21"/>
      <c r="DZQ56" s="21"/>
      <c r="DZR56" s="21"/>
      <c r="DZS56" s="21"/>
      <c r="DZT56" s="21"/>
      <c r="DZU56" s="21"/>
      <c r="DZV56" s="21"/>
      <c r="DZW56" s="21"/>
      <c r="DZX56" s="21"/>
      <c r="DZY56" s="21"/>
      <c r="DZZ56" s="21"/>
      <c r="EAA56" s="21"/>
      <c r="EAB56" s="21"/>
      <c r="EAC56" s="21"/>
      <c r="EAD56" s="21"/>
      <c r="EAE56" s="21"/>
      <c r="EAF56" s="21"/>
      <c r="EAG56" s="21"/>
      <c r="EAH56" s="21"/>
      <c r="EAI56" s="21"/>
      <c r="EAJ56" s="21"/>
      <c r="EAK56" s="21"/>
      <c r="EAL56" s="21"/>
      <c r="EAM56" s="21"/>
      <c r="EAN56" s="21"/>
      <c r="EAO56" s="21"/>
      <c r="EAP56" s="21"/>
      <c r="EAQ56" s="21"/>
      <c r="EAR56" s="21"/>
      <c r="EAS56" s="21"/>
      <c r="EAT56" s="21"/>
      <c r="EAU56" s="21"/>
      <c r="EAV56" s="21"/>
      <c r="EAW56" s="21"/>
      <c r="EAX56" s="21"/>
      <c r="EAY56" s="21"/>
      <c r="EAZ56" s="21"/>
      <c r="EBA56" s="21"/>
      <c r="EBB56" s="21"/>
      <c r="EBC56" s="21"/>
      <c r="EBD56" s="21"/>
      <c r="EBE56" s="21"/>
      <c r="EBF56" s="21"/>
      <c r="EBG56" s="21"/>
      <c r="EBH56" s="21"/>
      <c r="EBI56" s="21"/>
      <c r="EBJ56" s="21"/>
      <c r="EBK56" s="21"/>
      <c r="EBL56" s="21"/>
      <c r="EBM56" s="21"/>
      <c r="EBN56" s="21"/>
      <c r="EBO56" s="21"/>
      <c r="EBP56" s="21"/>
      <c r="EBQ56" s="21"/>
      <c r="EBR56" s="21"/>
      <c r="EBS56" s="21"/>
      <c r="EBT56" s="21"/>
      <c r="EBU56" s="21"/>
      <c r="EBV56" s="21"/>
      <c r="EBW56" s="21"/>
      <c r="EBX56" s="21"/>
      <c r="EBY56" s="21"/>
      <c r="EBZ56" s="21"/>
      <c r="ECA56" s="21"/>
      <c r="ECB56" s="21"/>
      <c r="ECC56" s="21"/>
      <c r="ECD56" s="21"/>
      <c r="ECE56" s="21"/>
      <c r="ECF56" s="21"/>
      <c r="ECG56" s="21"/>
      <c r="ECH56" s="21"/>
      <c r="ECI56" s="21"/>
      <c r="ECJ56" s="21"/>
      <c r="ECK56" s="21"/>
      <c r="ECL56" s="21"/>
      <c r="ECM56" s="21"/>
      <c r="ECN56" s="21"/>
      <c r="ECO56" s="21"/>
      <c r="ECP56" s="21"/>
      <c r="ECQ56" s="21"/>
      <c r="ECR56" s="21"/>
      <c r="ECS56" s="21"/>
      <c r="ECT56" s="21"/>
      <c r="ECU56" s="21"/>
      <c r="ECV56" s="21"/>
      <c r="ECW56" s="21"/>
      <c r="ECX56" s="21"/>
      <c r="ECY56" s="21"/>
      <c r="ECZ56" s="21"/>
      <c r="EDA56" s="21"/>
      <c r="EDB56" s="21"/>
      <c r="EDC56" s="21"/>
      <c r="EDD56" s="21"/>
      <c r="EDE56" s="21"/>
      <c r="EDF56" s="21"/>
      <c r="EDG56" s="21"/>
      <c r="EDH56" s="21"/>
      <c r="EDI56" s="21"/>
      <c r="EDJ56" s="21"/>
      <c r="EDK56" s="21"/>
      <c r="EDL56" s="21"/>
      <c r="EDM56" s="21"/>
      <c r="EDN56" s="21"/>
      <c r="EDO56" s="21"/>
      <c r="EDP56" s="21"/>
      <c r="EDQ56" s="21"/>
      <c r="EDR56" s="21"/>
      <c r="EDS56" s="21"/>
      <c r="EDT56" s="21"/>
      <c r="EDU56" s="21"/>
      <c r="EDV56" s="21"/>
      <c r="EDW56" s="21"/>
      <c r="EDX56" s="21"/>
      <c r="EDY56" s="21"/>
      <c r="EDZ56" s="21"/>
      <c r="EEA56" s="21"/>
      <c r="EEB56" s="21"/>
      <c r="EEC56" s="21"/>
      <c r="EED56" s="21"/>
      <c r="EEE56" s="21"/>
      <c r="EEF56" s="21"/>
      <c r="EEG56" s="21"/>
      <c r="EEH56" s="21"/>
      <c r="EEI56" s="21"/>
      <c r="EEJ56" s="21"/>
      <c r="EEK56" s="21"/>
      <c r="EEL56" s="21"/>
      <c r="EEM56" s="21"/>
      <c r="EEN56" s="21"/>
      <c r="EEO56" s="21"/>
      <c r="EEP56" s="21"/>
      <c r="EEQ56" s="21"/>
      <c r="EER56" s="21"/>
      <c r="EES56" s="21"/>
      <c r="EET56" s="21"/>
      <c r="EEU56" s="21"/>
      <c r="EEV56" s="21"/>
      <c r="EEW56" s="21"/>
      <c r="EEX56" s="21"/>
      <c r="EEY56" s="21"/>
      <c r="EEZ56" s="21"/>
      <c r="EFA56" s="21"/>
      <c r="EFB56" s="21"/>
      <c r="EFC56" s="21"/>
      <c r="EFD56" s="21"/>
      <c r="EFE56" s="21"/>
      <c r="EFF56" s="21"/>
      <c r="EFG56" s="21"/>
      <c r="EFH56" s="21"/>
      <c r="EFI56" s="21"/>
      <c r="EFJ56" s="21"/>
      <c r="EFK56" s="21"/>
      <c r="EFL56" s="21"/>
      <c r="EFM56" s="21"/>
      <c r="EFN56" s="21"/>
      <c r="EFO56" s="21"/>
      <c r="EFP56" s="21"/>
      <c r="EFQ56" s="21"/>
      <c r="EFR56" s="21"/>
      <c r="EFS56" s="21"/>
      <c r="EFT56" s="21"/>
      <c r="EFU56" s="21"/>
      <c r="EFV56" s="21"/>
      <c r="EFW56" s="21"/>
      <c r="EFX56" s="21"/>
      <c r="EFY56" s="21"/>
      <c r="EFZ56" s="21"/>
      <c r="EGA56" s="21"/>
      <c r="EGB56" s="21"/>
      <c r="EGC56" s="21"/>
      <c r="EGD56" s="21"/>
      <c r="EGE56" s="21"/>
      <c r="EGF56" s="21"/>
      <c r="EGG56" s="21"/>
      <c r="EGH56" s="21"/>
      <c r="EGI56" s="21"/>
      <c r="EGJ56" s="21"/>
      <c r="EGK56" s="21"/>
      <c r="EGL56" s="21"/>
      <c r="EGM56" s="21"/>
      <c r="EGN56" s="21"/>
      <c r="EGO56" s="21"/>
      <c r="EGP56" s="21"/>
      <c r="EGQ56" s="21"/>
      <c r="EGR56" s="21"/>
      <c r="EGS56" s="21"/>
      <c r="EGT56" s="21"/>
      <c r="EGU56" s="21"/>
      <c r="EGV56" s="21"/>
      <c r="EGW56" s="21"/>
      <c r="EGX56" s="21"/>
      <c r="EGY56" s="21"/>
      <c r="EGZ56" s="21"/>
      <c r="EHA56" s="21"/>
      <c r="EHB56" s="21"/>
      <c r="EHC56" s="21"/>
      <c r="EHD56" s="21"/>
      <c r="EHE56" s="21"/>
      <c r="EHF56" s="21"/>
      <c r="EHG56" s="21"/>
      <c r="EHH56" s="21"/>
      <c r="EHI56" s="21"/>
      <c r="EHJ56" s="21"/>
      <c r="EHK56" s="21"/>
      <c r="EHL56" s="21"/>
      <c r="EHM56" s="21"/>
      <c r="EHN56" s="21"/>
      <c r="EHO56" s="21"/>
      <c r="EHP56" s="21"/>
      <c r="EHQ56" s="21"/>
      <c r="EHR56" s="21"/>
      <c r="EHS56" s="21"/>
      <c r="EHT56" s="21"/>
      <c r="EHU56" s="21"/>
      <c r="EHV56" s="21"/>
      <c r="EHW56" s="21"/>
      <c r="EHX56" s="21"/>
      <c r="EHY56" s="21"/>
      <c r="EHZ56" s="21"/>
      <c r="EIA56" s="21"/>
      <c r="EIB56" s="21"/>
      <c r="EIC56" s="21"/>
      <c r="EID56" s="21"/>
      <c r="EIE56" s="21"/>
      <c r="EIF56" s="21"/>
      <c r="EIG56" s="21"/>
      <c r="EIH56" s="21"/>
      <c r="EII56" s="21"/>
      <c r="EIJ56" s="21"/>
      <c r="EIK56" s="21"/>
      <c r="EIL56" s="21"/>
      <c r="EIM56" s="21"/>
      <c r="EIN56" s="21"/>
      <c r="EIO56" s="21"/>
      <c r="EIP56" s="21"/>
      <c r="EIQ56" s="21"/>
      <c r="EIR56" s="21"/>
      <c r="EIS56" s="21"/>
      <c r="EIT56" s="21"/>
      <c r="EIU56" s="21"/>
      <c r="EIV56" s="21"/>
      <c r="EIW56" s="21"/>
      <c r="EIX56" s="21"/>
      <c r="EIY56" s="21"/>
      <c r="EIZ56" s="21"/>
      <c r="EJA56" s="21"/>
      <c r="EJB56" s="21"/>
      <c r="EJC56" s="21"/>
      <c r="EJD56" s="21"/>
      <c r="EJE56" s="21"/>
      <c r="EJF56" s="21"/>
      <c r="EJG56" s="21"/>
      <c r="EJH56" s="21"/>
      <c r="EJI56" s="21"/>
      <c r="EJJ56" s="21"/>
      <c r="EJK56" s="21"/>
      <c r="EJL56" s="21"/>
      <c r="EJM56" s="21"/>
      <c r="EJN56" s="21"/>
      <c r="EJO56" s="21"/>
      <c r="EJP56" s="21"/>
      <c r="EJQ56" s="21"/>
      <c r="EJR56" s="21"/>
      <c r="EJS56" s="21"/>
      <c r="EJT56" s="21"/>
      <c r="EJU56" s="21"/>
      <c r="EJV56" s="21"/>
      <c r="EJW56" s="21"/>
      <c r="EJX56" s="21"/>
      <c r="EJY56" s="21"/>
      <c r="EJZ56" s="21"/>
      <c r="EKA56" s="21"/>
      <c r="EKB56" s="21"/>
      <c r="EKC56" s="21"/>
      <c r="EKD56" s="21"/>
      <c r="EKE56" s="21"/>
      <c r="EKF56" s="21"/>
      <c r="EKG56" s="21"/>
      <c r="EKH56" s="21"/>
      <c r="EKI56" s="21"/>
      <c r="EKJ56" s="21"/>
      <c r="EKK56" s="21"/>
      <c r="EKL56" s="21"/>
      <c r="EKM56" s="21"/>
      <c r="EKN56" s="21"/>
      <c r="EKO56" s="21"/>
      <c r="EKP56" s="21"/>
      <c r="EKQ56" s="21"/>
      <c r="EKR56" s="21"/>
      <c r="EKS56" s="21"/>
      <c r="EKT56" s="21"/>
      <c r="EKU56" s="21"/>
      <c r="EKV56" s="21"/>
      <c r="EKW56" s="21"/>
      <c r="EKX56" s="21"/>
      <c r="EKY56" s="21"/>
      <c r="EKZ56" s="21"/>
      <c r="ELA56" s="21"/>
      <c r="ELB56" s="21"/>
      <c r="ELC56" s="21"/>
      <c r="ELD56" s="21"/>
      <c r="ELE56" s="21"/>
      <c r="ELF56" s="21"/>
      <c r="ELG56" s="21"/>
      <c r="ELH56" s="21"/>
      <c r="ELI56" s="21"/>
      <c r="ELJ56" s="21"/>
      <c r="ELK56" s="21"/>
      <c r="ELL56" s="21"/>
      <c r="ELM56" s="21"/>
      <c r="ELN56" s="21"/>
      <c r="ELO56" s="21"/>
      <c r="ELP56" s="21"/>
      <c r="ELQ56" s="21"/>
      <c r="ELR56" s="21"/>
      <c r="ELS56" s="21"/>
      <c r="ELT56" s="21"/>
      <c r="ELU56" s="21"/>
      <c r="ELV56" s="21"/>
      <c r="ELW56" s="21"/>
      <c r="ELX56" s="21"/>
      <c r="ELY56" s="21"/>
      <c r="ELZ56" s="21"/>
      <c r="EMA56" s="21"/>
      <c r="EMB56" s="21"/>
      <c r="EMC56" s="21"/>
      <c r="EMD56" s="21"/>
      <c r="EME56" s="21"/>
      <c r="EMF56" s="21"/>
      <c r="EMG56" s="21"/>
      <c r="EMH56" s="21"/>
      <c r="EMI56" s="21"/>
      <c r="EMJ56" s="21"/>
      <c r="EMK56" s="21"/>
      <c r="EML56" s="21"/>
      <c r="EMM56" s="21"/>
      <c r="EMN56" s="21"/>
      <c r="EMO56" s="21"/>
      <c r="EMP56" s="21"/>
      <c r="EMQ56" s="21"/>
      <c r="EMR56" s="21"/>
      <c r="EMS56" s="21"/>
      <c r="EMT56" s="21"/>
      <c r="EMU56" s="21"/>
      <c r="EMV56" s="21"/>
      <c r="EMW56" s="21"/>
      <c r="EMX56" s="21"/>
      <c r="EMY56" s="21"/>
      <c r="EMZ56" s="21"/>
      <c r="ENA56" s="21"/>
      <c r="ENB56" s="21"/>
      <c r="ENC56" s="21"/>
      <c r="END56" s="21"/>
      <c r="ENE56" s="21"/>
      <c r="ENF56" s="21"/>
      <c r="ENG56" s="21"/>
      <c r="ENH56" s="21"/>
      <c r="ENI56" s="21"/>
      <c r="ENJ56" s="21"/>
      <c r="ENK56" s="21"/>
      <c r="ENL56" s="21"/>
      <c r="ENM56" s="21"/>
      <c r="ENN56" s="21"/>
      <c r="ENO56" s="21"/>
      <c r="ENP56" s="21"/>
      <c r="ENQ56" s="21"/>
      <c r="ENR56" s="21"/>
      <c r="ENS56" s="21"/>
      <c r="ENT56" s="21"/>
      <c r="ENU56" s="21"/>
      <c r="ENV56" s="21"/>
      <c r="ENW56" s="21"/>
      <c r="ENX56" s="21"/>
      <c r="ENY56" s="21"/>
      <c r="ENZ56" s="21"/>
      <c r="EOA56" s="21"/>
      <c r="EOB56" s="21"/>
      <c r="EOC56" s="21"/>
      <c r="EOD56" s="21"/>
      <c r="EOE56" s="21"/>
      <c r="EOF56" s="21"/>
      <c r="EOG56" s="21"/>
      <c r="EOH56" s="21"/>
      <c r="EOI56" s="21"/>
      <c r="EOJ56" s="21"/>
      <c r="EOK56" s="21"/>
      <c r="EOL56" s="21"/>
      <c r="EOM56" s="21"/>
      <c r="EON56" s="21"/>
      <c r="EOO56" s="21"/>
      <c r="EOP56" s="21"/>
      <c r="EOQ56" s="21"/>
      <c r="EOR56" s="21"/>
      <c r="EOS56" s="21"/>
      <c r="EOT56" s="21"/>
      <c r="EOU56" s="21"/>
      <c r="EOV56" s="21"/>
      <c r="EOW56" s="21"/>
      <c r="EOX56" s="21"/>
      <c r="EOY56" s="21"/>
      <c r="EOZ56" s="21"/>
      <c r="EPA56" s="21"/>
      <c r="EPB56" s="21"/>
      <c r="EPC56" s="21"/>
      <c r="EPD56" s="21"/>
      <c r="EPE56" s="21"/>
      <c r="EPF56" s="21"/>
      <c r="EPG56" s="21"/>
      <c r="EPH56" s="21"/>
      <c r="EPI56" s="21"/>
      <c r="EPJ56" s="21"/>
      <c r="EPK56" s="21"/>
      <c r="EPL56" s="21"/>
      <c r="EPM56" s="21"/>
      <c r="EPN56" s="21"/>
      <c r="EPO56" s="21"/>
      <c r="EPP56" s="21"/>
      <c r="EPQ56" s="21"/>
      <c r="EPR56" s="21"/>
      <c r="EPS56" s="21"/>
      <c r="EPT56" s="21"/>
      <c r="EPU56" s="21"/>
      <c r="EPV56" s="21"/>
      <c r="EPW56" s="21"/>
      <c r="EPX56" s="21"/>
      <c r="EPY56" s="21"/>
      <c r="EPZ56" s="21"/>
      <c r="EQA56" s="21"/>
      <c r="EQB56" s="21"/>
      <c r="EQC56" s="21"/>
      <c r="EQD56" s="21"/>
      <c r="EQE56" s="21"/>
      <c r="EQF56" s="21"/>
      <c r="EQG56" s="21"/>
      <c r="EQH56" s="21"/>
      <c r="EQI56" s="21"/>
      <c r="EQJ56" s="21"/>
      <c r="EQK56" s="21"/>
      <c r="EQL56" s="21"/>
      <c r="EQM56" s="21"/>
      <c r="EQN56" s="21"/>
      <c r="EQO56" s="21"/>
      <c r="EQP56" s="21"/>
      <c r="EQQ56" s="21"/>
      <c r="EQR56" s="21"/>
      <c r="EQS56" s="21"/>
      <c r="EQT56" s="21"/>
      <c r="EQU56" s="21"/>
      <c r="EQV56" s="21"/>
      <c r="EQW56" s="21"/>
      <c r="EQX56" s="21"/>
      <c r="EQY56" s="21"/>
      <c r="EQZ56" s="21"/>
      <c r="ERA56" s="21"/>
      <c r="ERB56" s="21"/>
      <c r="ERC56" s="21"/>
      <c r="ERD56" s="21"/>
      <c r="ERE56" s="21"/>
      <c r="ERF56" s="21"/>
      <c r="ERG56" s="21"/>
      <c r="ERH56" s="21"/>
      <c r="ERI56" s="21"/>
      <c r="ERJ56" s="21"/>
      <c r="ERK56" s="21"/>
      <c r="ERL56" s="21"/>
      <c r="ERM56" s="21"/>
      <c r="ERN56" s="21"/>
      <c r="ERO56" s="21"/>
      <c r="ERP56" s="21"/>
      <c r="ERQ56" s="21"/>
      <c r="ERR56" s="21"/>
      <c r="ERS56" s="21"/>
      <c r="ERT56" s="21"/>
      <c r="ERU56" s="21"/>
      <c r="ERV56" s="21"/>
      <c r="ERW56" s="21"/>
      <c r="ERX56" s="21"/>
      <c r="ERY56" s="21"/>
      <c r="ERZ56" s="21"/>
      <c r="ESA56" s="21"/>
      <c r="ESB56" s="21"/>
      <c r="ESC56" s="21"/>
      <c r="ESD56" s="21"/>
      <c r="ESE56" s="21"/>
      <c r="ESF56" s="21"/>
      <c r="ESG56" s="21"/>
      <c r="ESH56" s="21"/>
      <c r="ESI56" s="21"/>
      <c r="ESJ56" s="21"/>
      <c r="ESK56" s="21"/>
      <c r="ESL56" s="21"/>
      <c r="ESM56" s="21"/>
      <c r="ESN56" s="21"/>
      <c r="ESO56" s="21"/>
      <c r="ESP56" s="21"/>
      <c r="ESQ56" s="21"/>
      <c r="ESR56" s="21"/>
      <c r="ESS56" s="21"/>
      <c r="EST56" s="21"/>
      <c r="ESU56" s="21"/>
      <c r="ESV56" s="21"/>
      <c r="ESW56" s="21"/>
      <c r="ESX56" s="21"/>
      <c r="ESY56" s="21"/>
      <c r="ESZ56" s="21"/>
      <c r="ETA56" s="21"/>
      <c r="ETB56" s="21"/>
      <c r="ETC56" s="21"/>
      <c r="ETD56" s="21"/>
      <c r="ETE56" s="21"/>
      <c r="ETF56" s="21"/>
      <c r="ETG56" s="21"/>
      <c r="ETH56" s="21"/>
      <c r="ETI56" s="21"/>
      <c r="ETJ56" s="21"/>
      <c r="ETK56" s="21"/>
      <c r="ETL56" s="21"/>
      <c r="ETM56" s="21"/>
      <c r="ETN56" s="21"/>
      <c r="ETO56" s="21"/>
      <c r="ETP56" s="21"/>
      <c r="ETQ56" s="21"/>
      <c r="ETR56" s="21"/>
      <c r="ETS56" s="21"/>
      <c r="ETT56" s="21"/>
      <c r="ETU56" s="21"/>
      <c r="ETV56" s="21"/>
      <c r="ETW56" s="21"/>
      <c r="ETX56" s="21"/>
      <c r="ETY56" s="21"/>
      <c r="ETZ56" s="21"/>
      <c r="EUA56" s="21"/>
      <c r="EUB56" s="21"/>
      <c r="EUC56" s="21"/>
      <c r="EUD56" s="21"/>
      <c r="EUE56" s="21"/>
      <c r="EUF56" s="21"/>
      <c r="EUG56" s="21"/>
      <c r="EUH56" s="21"/>
      <c r="EUI56" s="21"/>
      <c r="EUJ56" s="21"/>
      <c r="EUK56" s="21"/>
      <c r="EUL56" s="21"/>
      <c r="EUM56" s="21"/>
      <c r="EUN56" s="21"/>
      <c r="EUO56" s="21"/>
      <c r="EUP56" s="21"/>
      <c r="EUQ56" s="21"/>
      <c r="EUR56" s="21"/>
      <c r="EUS56" s="21"/>
      <c r="EUT56" s="21"/>
      <c r="EUU56" s="21"/>
      <c r="EUV56" s="21"/>
      <c r="EUW56" s="21"/>
      <c r="EUX56" s="21"/>
      <c r="EUY56" s="21"/>
      <c r="EUZ56" s="21"/>
      <c r="EVA56" s="21"/>
      <c r="EVB56" s="21"/>
      <c r="EVC56" s="21"/>
      <c r="EVD56" s="21"/>
      <c r="EVE56" s="21"/>
      <c r="EVF56" s="21"/>
      <c r="EVG56" s="21"/>
      <c r="EVH56" s="21"/>
      <c r="EVI56" s="21"/>
      <c r="EVJ56" s="21"/>
      <c r="EVK56" s="21"/>
      <c r="EVL56" s="21"/>
      <c r="EVM56" s="21"/>
      <c r="EVN56" s="21"/>
      <c r="EVO56" s="21"/>
      <c r="EVP56" s="21"/>
      <c r="EVQ56" s="21"/>
      <c r="EVR56" s="21"/>
      <c r="EVS56" s="21"/>
      <c r="EVT56" s="21"/>
      <c r="EVU56" s="21"/>
      <c r="EVV56" s="21"/>
      <c r="EVW56" s="21"/>
      <c r="EVX56" s="21"/>
      <c r="EVY56" s="21"/>
      <c r="EVZ56" s="21"/>
      <c r="EWA56" s="21"/>
      <c r="EWB56" s="21"/>
      <c r="EWC56" s="21"/>
      <c r="EWD56" s="21"/>
      <c r="EWE56" s="21"/>
      <c r="EWF56" s="21"/>
      <c r="EWG56" s="21"/>
      <c r="EWH56" s="21"/>
      <c r="EWI56" s="21"/>
      <c r="EWJ56" s="21"/>
      <c r="EWK56" s="21"/>
      <c r="EWL56" s="21"/>
      <c r="EWM56" s="21"/>
      <c r="EWN56" s="21"/>
      <c r="EWO56" s="21"/>
      <c r="EWP56" s="21"/>
      <c r="EWQ56" s="21"/>
      <c r="EWR56" s="21"/>
      <c r="EWS56" s="21"/>
      <c r="EWT56" s="21"/>
      <c r="EWU56" s="21"/>
      <c r="EWV56" s="21"/>
      <c r="EWW56" s="21"/>
      <c r="EWX56" s="21"/>
      <c r="EWY56" s="21"/>
      <c r="EWZ56" s="21"/>
      <c r="EXA56" s="21"/>
      <c r="EXB56" s="21"/>
      <c r="EXC56" s="21"/>
      <c r="EXD56" s="21"/>
      <c r="EXE56" s="21"/>
      <c r="EXF56" s="21"/>
      <c r="EXG56" s="21"/>
      <c r="EXH56" s="21"/>
      <c r="EXI56" s="21"/>
      <c r="EXJ56" s="21"/>
      <c r="EXK56" s="21"/>
      <c r="EXL56" s="21"/>
      <c r="EXM56" s="21"/>
      <c r="EXN56" s="21"/>
      <c r="EXO56" s="21"/>
      <c r="EXP56" s="21"/>
      <c r="EXQ56" s="21"/>
      <c r="EXR56" s="21"/>
      <c r="EXS56" s="21"/>
      <c r="EXT56" s="21"/>
      <c r="EXU56" s="21"/>
      <c r="EXV56" s="21"/>
      <c r="EXW56" s="21"/>
      <c r="EXX56" s="21"/>
      <c r="EXY56" s="21"/>
      <c r="EXZ56" s="21"/>
      <c r="EYA56" s="21"/>
      <c r="EYB56" s="21"/>
      <c r="EYC56" s="21"/>
      <c r="EYD56" s="21"/>
      <c r="EYE56" s="21"/>
      <c r="EYF56" s="21"/>
      <c r="EYG56" s="21"/>
      <c r="EYH56" s="21"/>
      <c r="EYI56" s="21"/>
      <c r="EYJ56" s="21"/>
      <c r="EYK56" s="21"/>
      <c r="EYL56" s="21"/>
      <c r="EYM56" s="21"/>
      <c r="EYN56" s="21"/>
      <c r="EYO56" s="21"/>
      <c r="EYP56" s="21"/>
      <c r="EYQ56" s="21"/>
      <c r="EYR56" s="21"/>
      <c r="EYS56" s="21"/>
      <c r="EYT56" s="21"/>
      <c r="EYU56" s="21"/>
      <c r="EYV56" s="21"/>
      <c r="EYW56" s="21"/>
      <c r="EYX56" s="21"/>
      <c r="EYY56" s="21"/>
      <c r="EYZ56" s="21"/>
      <c r="EZA56" s="21"/>
      <c r="EZB56" s="21"/>
      <c r="EZC56" s="21"/>
      <c r="EZD56" s="21"/>
      <c r="EZE56" s="21"/>
      <c r="EZF56" s="21"/>
      <c r="EZG56" s="21"/>
      <c r="EZH56" s="21"/>
      <c r="EZI56" s="21"/>
      <c r="EZJ56" s="21"/>
      <c r="EZK56" s="21"/>
      <c r="EZL56" s="21"/>
      <c r="EZM56" s="21"/>
      <c r="EZN56" s="21"/>
      <c r="EZO56" s="21"/>
      <c r="EZP56" s="21"/>
      <c r="EZQ56" s="21"/>
      <c r="EZR56" s="21"/>
      <c r="EZS56" s="21"/>
      <c r="EZT56" s="21"/>
      <c r="EZU56" s="21"/>
      <c r="EZV56" s="21"/>
      <c r="EZW56" s="21"/>
      <c r="EZX56" s="21"/>
      <c r="EZY56" s="21"/>
      <c r="EZZ56" s="21"/>
      <c r="FAA56" s="21"/>
      <c r="FAB56" s="21"/>
      <c r="FAC56" s="21"/>
      <c r="FAD56" s="21"/>
      <c r="FAE56" s="21"/>
      <c r="FAF56" s="21"/>
      <c r="FAG56" s="21"/>
      <c r="FAH56" s="21"/>
      <c r="FAI56" s="21"/>
      <c r="FAJ56" s="21"/>
      <c r="FAK56" s="21"/>
      <c r="FAL56" s="21"/>
      <c r="FAM56" s="21"/>
      <c r="FAN56" s="21"/>
      <c r="FAO56" s="21"/>
      <c r="FAP56" s="21"/>
      <c r="FAQ56" s="21"/>
      <c r="FAR56" s="21"/>
      <c r="FAS56" s="21"/>
      <c r="FAT56" s="21"/>
      <c r="FAU56" s="21"/>
      <c r="FAV56" s="21"/>
      <c r="FAW56" s="21"/>
      <c r="FAX56" s="21"/>
      <c r="FAY56" s="21"/>
      <c r="FAZ56" s="21"/>
      <c r="FBA56" s="21"/>
      <c r="FBB56" s="21"/>
      <c r="FBC56" s="21"/>
      <c r="FBD56" s="21"/>
      <c r="FBE56" s="21"/>
      <c r="FBF56" s="21"/>
      <c r="FBG56" s="21"/>
      <c r="FBH56" s="21"/>
      <c r="FBI56" s="21"/>
      <c r="FBJ56" s="21"/>
      <c r="FBK56" s="21"/>
      <c r="FBL56" s="21"/>
      <c r="FBM56" s="21"/>
      <c r="FBN56" s="21"/>
      <c r="FBO56" s="21"/>
      <c r="FBP56" s="21"/>
      <c r="FBQ56" s="21"/>
      <c r="FBR56" s="21"/>
      <c r="FBS56" s="21"/>
      <c r="FBT56" s="21"/>
      <c r="FBU56" s="21"/>
      <c r="FBV56" s="21"/>
      <c r="FBW56" s="21"/>
      <c r="FBX56" s="21"/>
      <c r="FBY56" s="21"/>
      <c r="FBZ56" s="21"/>
      <c r="FCA56" s="21"/>
      <c r="FCB56" s="21"/>
      <c r="FCC56" s="21"/>
      <c r="FCD56" s="21"/>
      <c r="FCE56" s="21"/>
      <c r="FCF56" s="21"/>
      <c r="FCG56" s="21"/>
      <c r="FCH56" s="21"/>
      <c r="FCI56" s="21"/>
      <c r="FCJ56" s="21"/>
      <c r="FCK56" s="21"/>
      <c r="FCL56" s="21"/>
      <c r="FCM56" s="21"/>
      <c r="FCN56" s="21"/>
      <c r="FCO56" s="21"/>
      <c r="FCP56" s="21"/>
      <c r="FCQ56" s="21"/>
      <c r="FCR56" s="21"/>
      <c r="FCS56" s="21"/>
      <c r="FCT56" s="21"/>
      <c r="FCU56" s="21"/>
      <c r="FCV56" s="21"/>
      <c r="FCW56" s="21"/>
      <c r="FCX56" s="21"/>
      <c r="FCY56" s="21"/>
      <c r="FCZ56" s="21"/>
      <c r="FDA56" s="21"/>
      <c r="FDB56" s="21"/>
      <c r="FDC56" s="21"/>
      <c r="FDD56" s="21"/>
      <c r="FDE56" s="21"/>
      <c r="FDF56" s="21"/>
      <c r="FDG56" s="21"/>
      <c r="FDH56" s="21"/>
      <c r="FDI56" s="21"/>
      <c r="FDJ56" s="21"/>
      <c r="FDK56" s="21"/>
      <c r="FDL56" s="21"/>
      <c r="FDM56" s="21"/>
      <c r="FDN56" s="21"/>
      <c r="FDO56" s="21"/>
      <c r="FDP56" s="21"/>
      <c r="FDQ56" s="21"/>
      <c r="FDR56" s="21"/>
      <c r="FDS56" s="21"/>
      <c r="FDT56" s="21"/>
      <c r="FDU56" s="21"/>
      <c r="FDV56" s="21"/>
      <c r="FDW56" s="21"/>
      <c r="FDX56" s="21"/>
      <c r="FDY56" s="21"/>
      <c r="FDZ56" s="21"/>
      <c r="FEA56" s="21"/>
      <c r="FEB56" s="21"/>
      <c r="FEC56" s="21"/>
      <c r="FED56" s="21"/>
      <c r="FEE56" s="21"/>
      <c r="FEF56" s="21"/>
      <c r="FEG56" s="21"/>
      <c r="FEH56" s="21"/>
      <c r="FEI56" s="21"/>
      <c r="FEJ56" s="21"/>
      <c r="FEK56" s="21"/>
      <c r="FEL56" s="21"/>
      <c r="FEM56" s="21"/>
      <c r="FEN56" s="21"/>
      <c r="FEO56" s="21"/>
      <c r="FEP56" s="21"/>
      <c r="FEQ56" s="21"/>
      <c r="FER56" s="21"/>
      <c r="FES56" s="21"/>
      <c r="FET56" s="21"/>
      <c r="FEU56" s="21"/>
      <c r="FEV56" s="21"/>
      <c r="FEW56" s="21"/>
      <c r="FEX56" s="21"/>
      <c r="FEY56" s="21"/>
      <c r="FEZ56" s="21"/>
      <c r="FFA56" s="21"/>
      <c r="FFB56" s="21"/>
      <c r="FFC56" s="21"/>
      <c r="FFD56" s="21"/>
      <c r="FFE56" s="21"/>
      <c r="FFF56" s="21"/>
      <c r="FFG56" s="21"/>
      <c r="FFH56" s="21"/>
      <c r="FFI56" s="21"/>
      <c r="FFJ56" s="21"/>
      <c r="FFK56" s="21"/>
      <c r="FFL56" s="21"/>
      <c r="FFM56" s="21"/>
      <c r="FFN56" s="21"/>
      <c r="FFO56" s="21"/>
      <c r="FFP56" s="21"/>
      <c r="FFQ56" s="21"/>
      <c r="FFR56" s="21"/>
      <c r="FFS56" s="21"/>
      <c r="FFT56" s="21"/>
      <c r="FFU56" s="21"/>
      <c r="FFV56" s="21"/>
      <c r="FFW56" s="21"/>
      <c r="FFX56" s="21"/>
      <c r="FFY56" s="21"/>
      <c r="FFZ56" s="21"/>
      <c r="FGA56" s="21"/>
      <c r="FGB56" s="21"/>
      <c r="FGC56" s="21"/>
      <c r="FGD56" s="21"/>
      <c r="FGE56" s="21"/>
      <c r="FGF56" s="21"/>
      <c r="FGG56" s="21"/>
      <c r="FGH56" s="21"/>
      <c r="FGI56" s="21"/>
      <c r="FGJ56" s="21"/>
      <c r="FGK56" s="21"/>
      <c r="FGL56" s="21"/>
      <c r="FGM56" s="21"/>
      <c r="FGN56" s="21"/>
      <c r="FGO56" s="21"/>
      <c r="FGP56" s="21"/>
      <c r="FGQ56" s="21"/>
      <c r="FGR56" s="21"/>
      <c r="FGS56" s="21"/>
      <c r="FGT56" s="21"/>
      <c r="FGU56" s="21"/>
      <c r="FGV56" s="21"/>
      <c r="FGW56" s="21"/>
      <c r="FGX56" s="21"/>
      <c r="FGY56" s="21"/>
      <c r="FGZ56" s="21"/>
      <c r="FHA56" s="21"/>
      <c r="FHB56" s="21"/>
      <c r="FHC56" s="21"/>
      <c r="FHD56" s="21"/>
      <c r="FHE56" s="21"/>
      <c r="FHF56" s="21"/>
      <c r="FHG56" s="21"/>
      <c r="FHH56" s="21"/>
      <c r="FHI56" s="21"/>
      <c r="FHJ56" s="21"/>
      <c r="FHK56" s="21"/>
      <c r="FHL56" s="21"/>
      <c r="FHM56" s="21"/>
      <c r="FHN56" s="21"/>
      <c r="FHO56" s="21"/>
      <c r="FHP56" s="21"/>
      <c r="FHQ56" s="21"/>
      <c r="FHR56" s="21"/>
      <c r="FHS56" s="21"/>
      <c r="FHT56" s="21"/>
      <c r="FHU56" s="21"/>
      <c r="FHV56" s="21"/>
      <c r="FHW56" s="21"/>
      <c r="FHX56" s="21"/>
      <c r="FHY56" s="21"/>
      <c r="FHZ56" s="21"/>
      <c r="FIA56" s="21"/>
      <c r="FIB56" s="21"/>
      <c r="FIC56" s="21"/>
      <c r="FID56" s="21"/>
      <c r="FIE56" s="21"/>
      <c r="FIF56" s="21"/>
      <c r="FIG56" s="21"/>
      <c r="FIH56" s="21"/>
      <c r="FII56" s="21"/>
      <c r="FIJ56" s="21"/>
      <c r="FIK56" s="21"/>
      <c r="FIL56" s="21"/>
      <c r="FIM56" s="21"/>
      <c r="FIN56" s="21"/>
      <c r="FIO56" s="21"/>
      <c r="FIP56" s="21"/>
      <c r="FIQ56" s="21"/>
      <c r="FIR56" s="21"/>
      <c r="FIS56" s="21"/>
      <c r="FIT56" s="21"/>
      <c r="FIU56" s="21"/>
      <c r="FIV56" s="21"/>
      <c r="FIW56" s="21"/>
      <c r="FIX56" s="21"/>
      <c r="FIY56" s="21"/>
      <c r="FIZ56" s="21"/>
      <c r="FJA56" s="21"/>
      <c r="FJB56" s="21"/>
      <c r="FJC56" s="21"/>
      <c r="FJD56" s="21"/>
      <c r="FJE56" s="21"/>
      <c r="FJF56" s="21"/>
      <c r="FJG56" s="21"/>
      <c r="FJH56" s="21"/>
      <c r="FJI56" s="21"/>
      <c r="FJJ56" s="21"/>
      <c r="FJK56" s="21"/>
      <c r="FJL56" s="21"/>
      <c r="FJM56" s="21"/>
      <c r="FJN56" s="21"/>
      <c r="FJO56" s="21"/>
      <c r="FJP56" s="21"/>
      <c r="FJQ56" s="21"/>
      <c r="FJR56" s="21"/>
      <c r="FJS56" s="21"/>
      <c r="FJT56" s="21"/>
      <c r="FJU56" s="21"/>
      <c r="FJV56" s="21"/>
      <c r="FJW56" s="21"/>
      <c r="FJX56" s="21"/>
      <c r="FJY56" s="21"/>
      <c r="FJZ56" s="21"/>
      <c r="FKA56" s="21"/>
      <c r="FKB56" s="21"/>
      <c r="FKC56" s="21"/>
      <c r="FKD56" s="21"/>
      <c r="FKE56" s="21"/>
      <c r="FKF56" s="21"/>
      <c r="FKG56" s="21"/>
      <c r="FKH56" s="21"/>
      <c r="FKI56" s="21"/>
      <c r="FKJ56" s="21"/>
      <c r="FKK56" s="21"/>
      <c r="FKL56" s="21"/>
      <c r="FKM56" s="21"/>
      <c r="FKN56" s="21"/>
      <c r="FKO56" s="21"/>
      <c r="FKP56" s="21"/>
      <c r="FKQ56" s="21"/>
      <c r="FKR56" s="21"/>
      <c r="FKS56" s="21"/>
      <c r="FKT56" s="21"/>
      <c r="FKU56" s="21"/>
      <c r="FKV56" s="21"/>
      <c r="FKW56" s="21"/>
      <c r="FKX56" s="21"/>
      <c r="FKY56" s="21"/>
      <c r="FKZ56" s="21"/>
      <c r="FLA56" s="21"/>
      <c r="FLB56" s="21"/>
      <c r="FLC56" s="21"/>
      <c r="FLD56" s="21"/>
      <c r="FLE56" s="21"/>
      <c r="FLF56" s="21"/>
      <c r="FLG56" s="21"/>
      <c r="FLH56" s="21"/>
      <c r="FLI56" s="21"/>
      <c r="FLJ56" s="21"/>
      <c r="FLK56" s="21"/>
      <c r="FLL56" s="21"/>
      <c r="FLM56" s="21"/>
      <c r="FLN56" s="21"/>
      <c r="FLO56" s="21"/>
      <c r="FLP56" s="21"/>
      <c r="FLQ56" s="21"/>
      <c r="FLR56" s="21"/>
      <c r="FLS56" s="21"/>
      <c r="FLT56" s="21"/>
      <c r="FLU56" s="21"/>
      <c r="FLV56" s="21"/>
      <c r="FLW56" s="21"/>
      <c r="FLX56" s="21"/>
      <c r="FLY56" s="21"/>
      <c r="FLZ56" s="21"/>
      <c r="FMA56" s="21"/>
      <c r="FMB56" s="21"/>
      <c r="FMC56" s="21"/>
      <c r="FMD56" s="21"/>
      <c r="FME56" s="21"/>
      <c r="FMF56" s="21"/>
      <c r="FMG56" s="21"/>
      <c r="FMH56" s="21"/>
      <c r="FMI56" s="21"/>
      <c r="FMJ56" s="21"/>
      <c r="FMK56" s="21"/>
      <c r="FML56" s="21"/>
      <c r="FMM56" s="21"/>
      <c r="FMN56" s="21"/>
      <c r="FMO56" s="21"/>
      <c r="FMP56" s="21"/>
      <c r="FMQ56" s="21"/>
      <c r="FMR56" s="21"/>
      <c r="FMS56" s="21"/>
      <c r="FMT56" s="21"/>
      <c r="FMU56" s="21"/>
      <c r="FMV56" s="21"/>
      <c r="FMW56" s="21"/>
      <c r="FMX56" s="21"/>
      <c r="FMY56" s="21"/>
      <c r="FMZ56" s="21"/>
      <c r="FNA56" s="21"/>
      <c r="FNB56" s="21"/>
      <c r="FNC56" s="21"/>
      <c r="FND56" s="21"/>
      <c r="FNE56" s="21"/>
      <c r="FNF56" s="21"/>
      <c r="FNG56" s="21"/>
      <c r="FNH56" s="21"/>
      <c r="FNI56" s="21"/>
      <c r="FNJ56" s="21"/>
      <c r="FNK56" s="21"/>
      <c r="FNL56" s="21"/>
      <c r="FNM56" s="21"/>
      <c r="FNN56" s="21"/>
      <c r="FNO56" s="21"/>
      <c r="FNP56" s="21"/>
      <c r="FNQ56" s="21"/>
      <c r="FNR56" s="21"/>
      <c r="FNS56" s="21"/>
      <c r="FNT56" s="21"/>
      <c r="FNU56" s="21"/>
      <c r="FNV56" s="21"/>
      <c r="FNW56" s="21"/>
      <c r="FNX56" s="21"/>
      <c r="FNY56" s="21"/>
      <c r="FNZ56" s="21"/>
      <c r="FOA56" s="21"/>
      <c r="FOB56" s="21"/>
      <c r="FOC56" s="21"/>
      <c r="FOD56" s="21"/>
      <c r="FOE56" s="21"/>
      <c r="FOF56" s="21"/>
      <c r="FOG56" s="21"/>
      <c r="FOH56" s="21"/>
      <c r="FOI56" s="21"/>
      <c r="FOJ56" s="21"/>
      <c r="FOK56" s="21"/>
      <c r="FOL56" s="21"/>
      <c r="FOM56" s="21"/>
      <c r="FON56" s="21"/>
      <c r="FOO56" s="21"/>
      <c r="FOP56" s="21"/>
      <c r="FOQ56" s="21"/>
      <c r="FOR56" s="21"/>
      <c r="FOS56" s="21"/>
      <c r="FOT56" s="21"/>
      <c r="FOU56" s="21"/>
      <c r="FOV56" s="21"/>
      <c r="FOW56" s="21"/>
      <c r="FOX56" s="21"/>
      <c r="FOY56" s="21"/>
      <c r="FOZ56" s="21"/>
      <c r="FPA56" s="21"/>
      <c r="FPB56" s="21"/>
      <c r="FPC56" s="21"/>
      <c r="FPD56" s="21"/>
      <c r="FPE56" s="21"/>
      <c r="FPF56" s="21"/>
      <c r="FPG56" s="21"/>
      <c r="FPH56" s="21"/>
      <c r="FPI56" s="21"/>
      <c r="FPJ56" s="21"/>
      <c r="FPK56" s="21"/>
      <c r="FPL56" s="21"/>
      <c r="FPM56" s="21"/>
      <c r="FPN56" s="21"/>
      <c r="FPO56" s="21"/>
      <c r="FPP56" s="21"/>
      <c r="FPQ56" s="21"/>
      <c r="FPR56" s="21"/>
      <c r="FPS56" s="21"/>
      <c r="FPT56" s="21"/>
      <c r="FPU56" s="21"/>
      <c r="FPV56" s="21"/>
      <c r="FPW56" s="21"/>
      <c r="FPX56" s="21"/>
      <c r="FPY56" s="21"/>
      <c r="FPZ56" s="21"/>
      <c r="FQA56" s="21"/>
      <c r="FQB56" s="21"/>
      <c r="FQC56" s="21"/>
      <c r="FQD56" s="21"/>
      <c r="FQE56" s="21"/>
      <c r="FQF56" s="21"/>
      <c r="FQG56" s="21"/>
      <c r="FQH56" s="21"/>
      <c r="FQI56" s="21"/>
      <c r="FQJ56" s="21"/>
      <c r="FQK56" s="21"/>
      <c r="FQL56" s="21"/>
      <c r="FQM56" s="21"/>
      <c r="FQN56" s="21"/>
      <c r="FQO56" s="21"/>
      <c r="FQP56" s="21"/>
      <c r="FQQ56" s="21"/>
      <c r="FQR56" s="21"/>
      <c r="FQS56" s="21"/>
      <c r="FQT56" s="21"/>
      <c r="FQU56" s="21"/>
      <c r="FQV56" s="21"/>
      <c r="FQW56" s="21"/>
      <c r="FQX56" s="21"/>
      <c r="FQY56" s="21"/>
      <c r="FQZ56" s="21"/>
      <c r="FRA56" s="21"/>
      <c r="FRB56" s="21"/>
      <c r="FRC56" s="21"/>
      <c r="FRD56" s="21"/>
      <c r="FRE56" s="21"/>
      <c r="FRF56" s="21"/>
      <c r="FRG56" s="21"/>
      <c r="FRH56" s="21"/>
      <c r="FRI56" s="21"/>
      <c r="FRJ56" s="21"/>
      <c r="FRK56" s="21"/>
      <c r="FRL56" s="21"/>
      <c r="FRM56" s="21"/>
      <c r="FRN56" s="21"/>
      <c r="FRO56" s="21"/>
      <c r="FRP56" s="21"/>
      <c r="FRQ56" s="21"/>
      <c r="FRR56" s="21"/>
      <c r="FRS56" s="21"/>
      <c r="FRT56" s="21"/>
      <c r="FRU56" s="21"/>
      <c r="FRV56" s="21"/>
      <c r="FRW56" s="21"/>
      <c r="FRX56" s="21"/>
      <c r="FRY56" s="21"/>
      <c r="FRZ56" s="21"/>
      <c r="FSA56" s="21"/>
      <c r="FSB56" s="21"/>
      <c r="FSC56" s="21"/>
      <c r="FSD56" s="21"/>
      <c r="FSE56" s="21"/>
      <c r="FSF56" s="21"/>
      <c r="FSG56" s="21"/>
      <c r="FSH56" s="21"/>
      <c r="FSI56" s="21"/>
      <c r="FSJ56" s="21"/>
      <c r="FSK56" s="21"/>
      <c r="FSL56" s="21"/>
      <c r="FSM56" s="21"/>
      <c r="FSN56" s="21"/>
      <c r="FSO56" s="21"/>
      <c r="FSP56" s="21"/>
      <c r="FSQ56" s="21"/>
      <c r="FSR56" s="21"/>
      <c r="FSS56" s="21"/>
      <c r="FST56" s="21"/>
      <c r="FSU56" s="21"/>
      <c r="FSV56" s="21"/>
      <c r="FSW56" s="21"/>
      <c r="FSX56" s="21"/>
      <c r="FSY56" s="21"/>
      <c r="FSZ56" s="21"/>
      <c r="FTA56" s="21"/>
      <c r="FTB56" s="21"/>
      <c r="FTC56" s="21"/>
      <c r="FTD56" s="21"/>
      <c r="FTE56" s="21"/>
      <c r="FTF56" s="21"/>
      <c r="FTG56" s="21"/>
      <c r="FTH56" s="21"/>
      <c r="FTI56" s="21"/>
      <c r="FTJ56" s="21"/>
      <c r="FTK56" s="21"/>
      <c r="FTL56" s="21"/>
      <c r="FTM56" s="21"/>
      <c r="FTN56" s="21"/>
      <c r="FTO56" s="21"/>
      <c r="FTP56" s="21"/>
      <c r="FTQ56" s="21"/>
      <c r="FTR56" s="21"/>
      <c r="FTS56" s="21"/>
      <c r="FTT56" s="21"/>
      <c r="FTU56" s="21"/>
      <c r="FTV56" s="21"/>
      <c r="FTW56" s="21"/>
      <c r="FTX56" s="21"/>
      <c r="FTY56" s="21"/>
      <c r="FTZ56" s="21"/>
      <c r="FUA56" s="21"/>
      <c r="FUB56" s="21"/>
      <c r="FUC56" s="21"/>
      <c r="FUD56" s="21"/>
      <c r="FUE56" s="21"/>
      <c r="FUF56" s="21"/>
      <c r="FUG56" s="21"/>
      <c r="FUH56" s="21"/>
      <c r="FUI56" s="21"/>
      <c r="FUJ56" s="21"/>
      <c r="FUK56" s="21"/>
      <c r="FUL56" s="21"/>
      <c r="FUM56" s="21"/>
      <c r="FUN56" s="21"/>
      <c r="FUO56" s="21"/>
      <c r="FUP56" s="21"/>
      <c r="FUQ56" s="21"/>
      <c r="FUR56" s="21"/>
      <c r="FUS56" s="21"/>
      <c r="FUT56" s="21"/>
      <c r="FUU56" s="21"/>
      <c r="FUV56" s="21"/>
      <c r="FUW56" s="21"/>
      <c r="FUX56" s="21"/>
      <c r="FUY56" s="21"/>
      <c r="FUZ56" s="21"/>
      <c r="FVA56" s="21"/>
      <c r="FVB56" s="21"/>
      <c r="FVC56" s="21"/>
      <c r="FVD56" s="21"/>
      <c r="FVE56" s="21"/>
      <c r="FVF56" s="21"/>
      <c r="FVG56" s="21"/>
      <c r="FVH56" s="21"/>
      <c r="FVI56" s="21"/>
      <c r="FVJ56" s="21"/>
      <c r="FVK56" s="21"/>
      <c r="FVL56" s="21"/>
      <c r="FVM56" s="21"/>
      <c r="FVN56" s="21"/>
      <c r="FVO56" s="21"/>
      <c r="FVP56" s="21"/>
      <c r="FVQ56" s="21"/>
      <c r="FVR56" s="21"/>
      <c r="FVS56" s="21"/>
      <c r="FVT56" s="21"/>
      <c r="FVU56" s="21"/>
      <c r="FVV56" s="21"/>
      <c r="FVW56" s="21"/>
      <c r="FVX56" s="21"/>
      <c r="FVY56" s="21"/>
      <c r="FVZ56" s="21"/>
      <c r="FWA56" s="21"/>
      <c r="FWB56" s="21"/>
      <c r="FWC56" s="21"/>
      <c r="FWD56" s="21"/>
      <c r="FWE56" s="21"/>
      <c r="FWF56" s="21"/>
      <c r="FWG56" s="21"/>
      <c r="FWH56" s="21"/>
      <c r="FWI56" s="21"/>
      <c r="FWJ56" s="21"/>
      <c r="FWK56" s="21"/>
      <c r="FWL56" s="21"/>
      <c r="FWM56" s="21"/>
      <c r="FWN56" s="21"/>
      <c r="FWO56" s="21"/>
      <c r="FWP56" s="21"/>
      <c r="FWQ56" s="21"/>
      <c r="FWR56" s="21"/>
      <c r="FWS56" s="21"/>
      <c r="FWT56" s="21"/>
      <c r="FWU56" s="21"/>
      <c r="FWV56" s="21"/>
      <c r="FWW56" s="21"/>
      <c r="FWX56" s="21"/>
      <c r="FWY56" s="21"/>
      <c r="FWZ56" s="21"/>
      <c r="FXA56" s="21"/>
      <c r="FXB56" s="21"/>
      <c r="FXC56" s="21"/>
      <c r="FXD56" s="21"/>
      <c r="FXE56" s="21"/>
      <c r="FXF56" s="21"/>
      <c r="FXG56" s="21"/>
      <c r="FXH56" s="21"/>
      <c r="FXI56" s="21"/>
      <c r="FXJ56" s="21"/>
      <c r="FXK56" s="21"/>
      <c r="FXL56" s="21"/>
      <c r="FXM56" s="21"/>
      <c r="FXN56" s="21"/>
      <c r="FXO56" s="21"/>
      <c r="FXP56" s="21"/>
      <c r="FXQ56" s="21"/>
      <c r="FXR56" s="21"/>
      <c r="FXS56" s="21"/>
      <c r="FXT56" s="21"/>
      <c r="FXU56" s="21"/>
      <c r="FXV56" s="21"/>
      <c r="FXW56" s="21"/>
      <c r="FXX56" s="21"/>
      <c r="FXY56" s="21"/>
      <c r="FXZ56" s="21"/>
      <c r="FYA56" s="21"/>
      <c r="FYB56" s="21"/>
      <c r="FYC56" s="21"/>
      <c r="FYD56" s="21"/>
      <c r="FYE56" s="21"/>
      <c r="FYF56" s="21"/>
      <c r="FYG56" s="21"/>
      <c r="FYH56" s="21"/>
      <c r="FYI56" s="21"/>
      <c r="FYJ56" s="21"/>
      <c r="FYK56" s="21"/>
      <c r="FYL56" s="21"/>
      <c r="FYM56" s="21"/>
      <c r="FYN56" s="21"/>
      <c r="FYO56" s="21"/>
      <c r="FYP56" s="21"/>
      <c r="FYQ56" s="21"/>
      <c r="FYR56" s="21"/>
      <c r="FYS56" s="21"/>
      <c r="FYT56" s="21"/>
      <c r="FYU56" s="21"/>
      <c r="FYV56" s="21"/>
      <c r="FYW56" s="21"/>
      <c r="FYX56" s="21"/>
      <c r="FYY56" s="21"/>
      <c r="FYZ56" s="21"/>
      <c r="FZA56" s="21"/>
      <c r="FZB56" s="21"/>
      <c r="FZC56" s="21"/>
      <c r="FZD56" s="21"/>
      <c r="FZE56" s="21"/>
      <c r="FZF56" s="21"/>
      <c r="FZG56" s="21"/>
      <c r="FZH56" s="21"/>
      <c r="FZI56" s="21"/>
      <c r="FZJ56" s="21"/>
      <c r="FZK56" s="21"/>
      <c r="FZL56" s="21"/>
      <c r="FZM56" s="21"/>
      <c r="FZN56" s="21"/>
      <c r="FZO56" s="21"/>
      <c r="FZP56" s="21"/>
      <c r="FZQ56" s="21"/>
      <c r="FZR56" s="21"/>
      <c r="FZS56" s="21"/>
      <c r="FZT56" s="21"/>
      <c r="FZU56" s="21"/>
      <c r="FZV56" s="21"/>
      <c r="FZW56" s="21"/>
      <c r="FZX56" s="21"/>
      <c r="FZY56" s="21"/>
      <c r="FZZ56" s="21"/>
      <c r="GAA56" s="21"/>
      <c r="GAB56" s="21"/>
      <c r="GAC56" s="21"/>
      <c r="GAD56" s="21"/>
      <c r="GAE56" s="21"/>
      <c r="GAF56" s="21"/>
      <c r="GAG56" s="21"/>
      <c r="GAH56" s="21"/>
      <c r="GAI56" s="21"/>
      <c r="GAJ56" s="21"/>
      <c r="GAK56" s="21"/>
      <c r="GAL56" s="21"/>
      <c r="GAM56" s="21"/>
      <c r="GAN56" s="21"/>
      <c r="GAO56" s="21"/>
      <c r="GAP56" s="21"/>
      <c r="GAQ56" s="21"/>
      <c r="GAR56" s="21"/>
      <c r="GAS56" s="21"/>
      <c r="GAT56" s="21"/>
      <c r="GAU56" s="21"/>
      <c r="GAV56" s="21"/>
      <c r="GAW56" s="21"/>
      <c r="GAX56" s="21"/>
      <c r="GAY56" s="21"/>
      <c r="GAZ56" s="21"/>
      <c r="GBA56" s="21"/>
      <c r="GBB56" s="21"/>
      <c r="GBC56" s="21"/>
      <c r="GBD56" s="21"/>
      <c r="GBE56" s="21"/>
      <c r="GBF56" s="21"/>
      <c r="GBG56" s="21"/>
      <c r="GBH56" s="21"/>
      <c r="GBI56" s="21"/>
      <c r="GBJ56" s="21"/>
      <c r="GBK56" s="21"/>
      <c r="GBL56" s="21"/>
      <c r="GBM56" s="21"/>
      <c r="GBN56" s="21"/>
      <c r="GBO56" s="21"/>
      <c r="GBP56" s="21"/>
      <c r="GBQ56" s="21"/>
      <c r="GBR56" s="21"/>
      <c r="GBS56" s="21"/>
      <c r="GBT56" s="21"/>
      <c r="GBU56" s="21"/>
      <c r="GBV56" s="21"/>
      <c r="GBW56" s="21"/>
      <c r="GBX56" s="21"/>
      <c r="GBY56" s="21"/>
      <c r="GBZ56" s="21"/>
      <c r="GCA56" s="21"/>
      <c r="GCB56" s="21"/>
      <c r="GCC56" s="21"/>
      <c r="GCD56" s="21"/>
      <c r="GCE56" s="21"/>
      <c r="GCF56" s="21"/>
      <c r="GCG56" s="21"/>
      <c r="GCH56" s="21"/>
      <c r="GCI56" s="21"/>
      <c r="GCJ56" s="21"/>
      <c r="GCK56" s="21"/>
      <c r="GCL56" s="21"/>
      <c r="GCM56" s="21"/>
      <c r="GCN56" s="21"/>
      <c r="GCO56" s="21"/>
      <c r="GCP56" s="21"/>
      <c r="GCQ56" s="21"/>
      <c r="GCR56" s="21"/>
      <c r="GCS56" s="21"/>
      <c r="GCT56" s="21"/>
      <c r="GCU56" s="21"/>
      <c r="GCV56" s="21"/>
      <c r="GCW56" s="21"/>
      <c r="GCX56" s="21"/>
      <c r="GCY56" s="21"/>
      <c r="GCZ56" s="21"/>
      <c r="GDA56" s="21"/>
      <c r="GDB56" s="21"/>
      <c r="GDC56" s="21"/>
      <c r="GDD56" s="21"/>
      <c r="GDE56" s="21"/>
      <c r="GDF56" s="21"/>
      <c r="GDG56" s="21"/>
      <c r="GDH56" s="21"/>
      <c r="GDI56" s="21"/>
      <c r="GDJ56" s="21"/>
      <c r="GDK56" s="21"/>
      <c r="GDL56" s="21"/>
      <c r="GDM56" s="21"/>
      <c r="GDN56" s="21"/>
      <c r="GDO56" s="21"/>
      <c r="GDP56" s="21"/>
      <c r="GDQ56" s="21"/>
      <c r="GDR56" s="21"/>
      <c r="GDS56" s="21"/>
      <c r="GDT56" s="21"/>
      <c r="GDU56" s="21"/>
      <c r="GDV56" s="21"/>
      <c r="GDW56" s="21"/>
      <c r="GDX56" s="21"/>
      <c r="GDY56" s="21"/>
      <c r="GDZ56" s="21"/>
      <c r="GEA56" s="21"/>
      <c r="GEB56" s="21"/>
      <c r="GEC56" s="21"/>
      <c r="GED56" s="21"/>
      <c r="GEE56" s="21"/>
      <c r="GEF56" s="21"/>
      <c r="GEG56" s="21"/>
      <c r="GEH56" s="21"/>
      <c r="GEI56" s="21"/>
      <c r="GEJ56" s="21"/>
      <c r="GEK56" s="21"/>
      <c r="GEL56" s="21"/>
      <c r="GEM56" s="21"/>
      <c r="GEN56" s="21"/>
      <c r="GEO56" s="21"/>
      <c r="GEP56" s="21"/>
      <c r="GEQ56" s="21"/>
      <c r="GER56" s="21"/>
      <c r="GES56" s="21"/>
      <c r="GET56" s="21"/>
      <c r="GEU56" s="21"/>
      <c r="GEV56" s="21"/>
      <c r="GEW56" s="21"/>
      <c r="GEX56" s="21"/>
      <c r="GEY56" s="21"/>
      <c r="GEZ56" s="21"/>
      <c r="GFA56" s="21"/>
      <c r="GFB56" s="21"/>
      <c r="GFC56" s="21"/>
      <c r="GFD56" s="21"/>
      <c r="GFE56" s="21"/>
      <c r="GFF56" s="21"/>
      <c r="GFG56" s="21"/>
      <c r="GFH56" s="21"/>
      <c r="GFI56" s="21"/>
      <c r="GFJ56" s="21"/>
      <c r="GFK56" s="21"/>
      <c r="GFL56" s="21"/>
      <c r="GFM56" s="21"/>
      <c r="GFN56" s="21"/>
      <c r="GFO56" s="21"/>
      <c r="GFP56" s="21"/>
      <c r="GFQ56" s="21"/>
      <c r="GFR56" s="21"/>
      <c r="GFS56" s="21"/>
      <c r="GFT56" s="21"/>
      <c r="GFU56" s="21"/>
      <c r="GFV56" s="21"/>
      <c r="GFW56" s="21"/>
      <c r="GFX56" s="21"/>
      <c r="GFY56" s="21"/>
      <c r="GFZ56" s="21"/>
      <c r="GGA56" s="21"/>
      <c r="GGB56" s="21"/>
      <c r="GGC56" s="21"/>
      <c r="GGD56" s="21"/>
      <c r="GGE56" s="21"/>
      <c r="GGF56" s="21"/>
      <c r="GGG56" s="21"/>
      <c r="GGH56" s="21"/>
      <c r="GGI56" s="21"/>
      <c r="GGJ56" s="21"/>
      <c r="GGK56" s="21"/>
      <c r="GGL56" s="21"/>
      <c r="GGM56" s="21"/>
      <c r="GGN56" s="21"/>
      <c r="GGO56" s="21"/>
      <c r="GGP56" s="21"/>
      <c r="GGQ56" s="21"/>
      <c r="GGR56" s="21"/>
      <c r="GGS56" s="21"/>
      <c r="GGT56" s="21"/>
      <c r="GGU56" s="21"/>
      <c r="GGV56" s="21"/>
      <c r="GGW56" s="21"/>
      <c r="GGX56" s="21"/>
      <c r="GGY56" s="21"/>
      <c r="GGZ56" s="21"/>
      <c r="GHA56" s="21"/>
      <c r="GHB56" s="21"/>
      <c r="GHC56" s="21"/>
      <c r="GHD56" s="21"/>
      <c r="GHE56" s="21"/>
      <c r="GHF56" s="21"/>
      <c r="GHG56" s="21"/>
      <c r="GHH56" s="21"/>
      <c r="GHI56" s="21"/>
      <c r="GHJ56" s="21"/>
      <c r="GHK56" s="21"/>
      <c r="GHL56" s="21"/>
      <c r="GHM56" s="21"/>
      <c r="GHN56" s="21"/>
      <c r="GHO56" s="21"/>
      <c r="GHP56" s="21"/>
      <c r="GHQ56" s="21"/>
      <c r="GHR56" s="21"/>
      <c r="GHS56" s="21"/>
      <c r="GHT56" s="21"/>
      <c r="GHU56" s="21"/>
      <c r="GHV56" s="21"/>
      <c r="GHW56" s="21"/>
      <c r="GHX56" s="21"/>
      <c r="GHY56" s="21"/>
      <c r="GHZ56" s="21"/>
      <c r="GIA56" s="21"/>
      <c r="GIB56" s="21"/>
      <c r="GIC56" s="21"/>
      <c r="GID56" s="21"/>
      <c r="GIE56" s="21"/>
      <c r="GIF56" s="21"/>
      <c r="GIG56" s="21"/>
      <c r="GIH56" s="21"/>
      <c r="GII56" s="21"/>
      <c r="GIJ56" s="21"/>
      <c r="GIK56" s="21"/>
      <c r="GIL56" s="21"/>
      <c r="GIM56" s="21"/>
      <c r="GIN56" s="21"/>
      <c r="GIO56" s="21"/>
      <c r="GIP56" s="21"/>
      <c r="GIQ56" s="21"/>
      <c r="GIR56" s="21"/>
      <c r="GIS56" s="21"/>
      <c r="GIT56" s="21"/>
      <c r="GIU56" s="21"/>
      <c r="GIV56" s="21"/>
      <c r="GIW56" s="21"/>
      <c r="GIX56" s="21"/>
      <c r="GIY56" s="21"/>
      <c r="GIZ56" s="21"/>
      <c r="GJA56" s="21"/>
      <c r="GJB56" s="21"/>
      <c r="GJC56" s="21"/>
      <c r="GJD56" s="21"/>
      <c r="GJE56" s="21"/>
      <c r="GJF56" s="21"/>
      <c r="GJG56" s="21"/>
      <c r="GJH56" s="21"/>
      <c r="GJI56" s="21"/>
      <c r="GJJ56" s="21"/>
      <c r="GJK56" s="21"/>
      <c r="GJL56" s="21"/>
      <c r="GJM56" s="21"/>
      <c r="GJN56" s="21"/>
      <c r="GJO56" s="21"/>
      <c r="GJP56" s="21"/>
      <c r="GJQ56" s="21"/>
      <c r="GJR56" s="21"/>
      <c r="GJS56" s="21"/>
      <c r="GJT56" s="21"/>
      <c r="GJU56" s="21"/>
      <c r="GJV56" s="21"/>
      <c r="GJW56" s="21"/>
      <c r="GJX56" s="21"/>
      <c r="GJY56" s="21"/>
      <c r="GJZ56" s="21"/>
      <c r="GKA56" s="21"/>
      <c r="GKB56" s="21"/>
      <c r="GKC56" s="21"/>
      <c r="GKD56" s="21"/>
      <c r="GKE56" s="21"/>
      <c r="GKF56" s="21"/>
      <c r="GKG56" s="21"/>
      <c r="GKH56" s="21"/>
      <c r="GKI56" s="21"/>
      <c r="GKJ56" s="21"/>
      <c r="GKK56" s="21"/>
      <c r="GKL56" s="21"/>
      <c r="GKM56" s="21"/>
      <c r="GKN56" s="21"/>
      <c r="GKO56" s="21"/>
      <c r="GKP56" s="21"/>
      <c r="GKQ56" s="21"/>
      <c r="GKR56" s="21"/>
      <c r="GKS56" s="21"/>
      <c r="GKT56" s="21"/>
      <c r="GKU56" s="21"/>
      <c r="GKV56" s="21"/>
      <c r="GKW56" s="21"/>
      <c r="GKX56" s="21"/>
      <c r="GKY56" s="21"/>
      <c r="GKZ56" s="21"/>
      <c r="GLA56" s="21"/>
      <c r="GLB56" s="21"/>
      <c r="GLC56" s="21"/>
      <c r="GLD56" s="21"/>
      <c r="GLE56" s="21"/>
      <c r="GLF56" s="21"/>
      <c r="GLG56" s="21"/>
      <c r="GLH56" s="21"/>
      <c r="GLI56" s="21"/>
      <c r="GLJ56" s="21"/>
      <c r="GLK56" s="21"/>
      <c r="GLL56" s="21"/>
      <c r="GLM56" s="21"/>
      <c r="GLN56" s="21"/>
      <c r="GLO56" s="21"/>
      <c r="GLP56" s="21"/>
      <c r="GLQ56" s="21"/>
      <c r="GLR56" s="21"/>
      <c r="GLS56" s="21"/>
      <c r="GLT56" s="21"/>
      <c r="GLU56" s="21"/>
      <c r="GLV56" s="21"/>
      <c r="GLW56" s="21"/>
      <c r="GLX56" s="21"/>
      <c r="GLY56" s="21"/>
      <c r="GLZ56" s="21"/>
      <c r="GMA56" s="21"/>
      <c r="GMB56" s="21"/>
      <c r="GMC56" s="21"/>
      <c r="GMD56" s="21"/>
      <c r="GME56" s="21"/>
      <c r="GMF56" s="21"/>
      <c r="GMG56" s="21"/>
      <c r="GMH56" s="21"/>
      <c r="GMI56" s="21"/>
      <c r="GMJ56" s="21"/>
      <c r="GMK56" s="21"/>
      <c r="GML56" s="21"/>
      <c r="GMM56" s="21"/>
      <c r="GMN56" s="21"/>
      <c r="GMO56" s="21"/>
      <c r="GMP56" s="21"/>
      <c r="GMQ56" s="21"/>
      <c r="GMR56" s="21"/>
      <c r="GMS56" s="21"/>
      <c r="GMT56" s="21"/>
      <c r="GMU56" s="21"/>
      <c r="GMV56" s="21"/>
      <c r="GMW56" s="21"/>
      <c r="GMX56" s="21"/>
      <c r="GMY56" s="21"/>
      <c r="GMZ56" s="21"/>
      <c r="GNA56" s="21"/>
      <c r="GNB56" s="21"/>
      <c r="GNC56" s="21"/>
      <c r="GND56" s="21"/>
      <c r="GNE56" s="21"/>
      <c r="GNF56" s="21"/>
      <c r="GNG56" s="21"/>
      <c r="GNH56" s="21"/>
      <c r="GNI56" s="21"/>
      <c r="GNJ56" s="21"/>
      <c r="GNK56" s="21"/>
      <c r="GNL56" s="21"/>
      <c r="GNM56" s="21"/>
      <c r="GNN56" s="21"/>
      <c r="GNO56" s="21"/>
      <c r="GNP56" s="21"/>
      <c r="GNQ56" s="21"/>
      <c r="GNR56" s="21"/>
      <c r="GNS56" s="21"/>
      <c r="GNT56" s="21"/>
      <c r="GNU56" s="21"/>
      <c r="GNV56" s="21"/>
      <c r="GNW56" s="21"/>
      <c r="GNX56" s="21"/>
      <c r="GNY56" s="21"/>
      <c r="GNZ56" s="21"/>
      <c r="GOA56" s="21"/>
      <c r="GOB56" s="21"/>
      <c r="GOC56" s="21"/>
      <c r="GOD56" s="21"/>
      <c r="GOE56" s="21"/>
      <c r="GOF56" s="21"/>
      <c r="GOG56" s="21"/>
      <c r="GOH56" s="21"/>
      <c r="GOI56" s="21"/>
      <c r="GOJ56" s="21"/>
      <c r="GOK56" s="21"/>
      <c r="GOL56" s="21"/>
      <c r="GOM56" s="21"/>
      <c r="GON56" s="21"/>
      <c r="GOO56" s="21"/>
      <c r="GOP56" s="21"/>
      <c r="GOQ56" s="21"/>
      <c r="GOR56" s="21"/>
      <c r="GOS56" s="21"/>
      <c r="GOT56" s="21"/>
      <c r="GOU56" s="21"/>
      <c r="GOV56" s="21"/>
      <c r="GOW56" s="21"/>
      <c r="GOX56" s="21"/>
      <c r="GOY56" s="21"/>
      <c r="GOZ56" s="21"/>
      <c r="GPA56" s="21"/>
      <c r="GPB56" s="21"/>
      <c r="GPC56" s="21"/>
      <c r="GPD56" s="21"/>
      <c r="GPE56" s="21"/>
      <c r="GPF56" s="21"/>
      <c r="GPG56" s="21"/>
      <c r="GPH56" s="21"/>
      <c r="GPI56" s="21"/>
      <c r="GPJ56" s="21"/>
      <c r="GPK56" s="21"/>
      <c r="GPL56" s="21"/>
      <c r="GPM56" s="21"/>
      <c r="GPN56" s="21"/>
      <c r="GPO56" s="21"/>
      <c r="GPP56" s="21"/>
      <c r="GPQ56" s="21"/>
      <c r="GPR56" s="21"/>
      <c r="GPS56" s="21"/>
      <c r="GPT56" s="21"/>
      <c r="GPU56" s="21"/>
      <c r="GPV56" s="21"/>
      <c r="GPW56" s="21"/>
      <c r="GPX56" s="21"/>
      <c r="GPY56" s="21"/>
      <c r="GPZ56" s="21"/>
      <c r="GQA56" s="21"/>
      <c r="GQB56" s="21"/>
      <c r="GQC56" s="21"/>
      <c r="GQD56" s="21"/>
      <c r="GQE56" s="21"/>
      <c r="GQF56" s="21"/>
      <c r="GQG56" s="21"/>
      <c r="GQH56" s="21"/>
      <c r="GQI56" s="21"/>
      <c r="GQJ56" s="21"/>
      <c r="GQK56" s="21"/>
      <c r="GQL56" s="21"/>
      <c r="GQM56" s="21"/>
      <c r="GQN56" s="21"/>
      <c r="GQO56" s="21"/>
      <c r="GQP56" s="21"/>
      <c r="GQQ56" s="21"/>
      <c r="GQR56" s="21"/>
      <c r="GQS56" s="21"/>
      <c r="GQT56" s="21"/>
      <c r="GQU56" s="21"/>
      <c r="GQV56" s="21"/>
      <c r="GQW56" s="21"/>
      <c r="GQX56" s="21"/>
      <c r="GQY56" s="21"/>
      <c r="GQZ56" s="21"/>
      <c r="GRA56" s="21"/>
      <c r="GRB56" s="21"/>
      <c r="GRC56" s="21"/>
      <c r="GRD56" s="21"/>
      <c r="GRE56" s="21"/>
      <c r="GRF56" s="21"/>
      <c r="GRG56" s="21"/>
      <c r="GRH56" s="21"/>
      <c r="GRI56" s="21"/>
      <c r="GRJ56" s="21"/>
      <c r="GRK56" s="21"/>
      <c r="GRL56" s="21"/>
      <c r="GRM56" s="21"/>
      <c r="GRN56" s="21"/>
      <c r="GRO56" s="21"/>
      <c r="GRP56" s="21"/>
      <c r="GRQ56" s="21"/>
      <c r="GRR56" s="21"/>
      <c r="GRS56" s="21"/>
      <c r="GRT56" s="21"/>
      <c r="GRU56" s="21"/>
      <c r="GRV56" s="21"/>
      <c r="GRW56" s="21"/>
      <c r="GRX56" s="21"/>
      <c r="GRY56" s="21"/>
      <c r="GRZ56" s="21"/>
      <c r="GSA56" s="21"/>
      <c r="GSB56" s="21"/>
      <c r="GSC56" s="21"/>
      <c r="GSD56" s="21"/>
      <c r="GSE56" s="21"/>
      <c r="GSF56" s="21"/>
      <c r="GSG56" s="21"/>
      <c r="GSH56" s="21"/>
      <c r="GSI56" s="21"/>
      <c r="GSJ56" s="21"/>
      <c r="GSK56" s="21"/>
      <c r="GSL56" s="21"/>
      <c r="GSM56" s="21"/>
      <c r="GSN56" s="21"/>
      <c r="GSO56" s="21"/>
      <c r="GSP56" s="21"/>
      <c r="GSQ56" s="21"/>
      <c r="GSR56" s="21"/>
      <c r="GSS56" s="21"/>
      <c r="GST56" s="21"/>
      <c r="GSU56" s="21"/>
      <c r="GSV56" s="21"/>
      <c r="GSW56" s="21"/>
      <c r="GSX56" s="21"/>
      <c r="GSY56" s="21"/>
      <c r="GSZ56" s="21"/>
      <c r="GTA56" s="21"/>
      <c r="GTB56" s="21"/>
      <c r="GTC56" s="21"/>
      <c r="GTD56" s="21"/>
      <c r="GTE56" s="21"/>
      <c r="GTF56" s="21"/>
      <c r="GTG56" s="21"/>
      <c r="GTH56" s="21"/>
      <c r="GTI56" s="21"/>
      <c r="GTJ56" s="21"/>
      <c r="GTK56" s="21"/>
      <c r="GTL56" s="21"/>
      <c r="GTM56" s="21"/>
      <c r="GTN56" s="21"/>
      <c r="GTO56" s="21"/>
      <c r="GTP56" s="21"/>
      <c r="GTQ56" s="21"/>
      <c r="GTR56" s="21"/>
      <c r="GTS56" s="21"/>
      <c r="GTT56" s="21"/>
      <c r="GTU56" s="21"/>
      <c r="GTV56" s="21"/>
      <c r="GTW56" s="21"/>
      <c r="GTX56" s="21"/>
      <c r="GTY56" s="21"/>
      <c r="GTZ56" s="21"/>
      <c r="GUA56" s="21"/>
      <c r="GUB56" s="21"/>
      <c r="GUC56" s="21"/>
      <c r="GUD56" s="21"/>
      <c r="GUE56" s="21"/>
      <c r="GUF56" s="21"/>
      <c r="GUG56" s="21"/>
      <c r="GUH56" s="21"/>
      <c r="GUI56" s="21"/>
      <c r="GUJ56" s="21"/>
      <c r="GUK56" s="21"/>
      <c r="GUL56" s="21"/>
      <c r="GUM56" s="21"/>
      <c r="GUN56" s="21"/>
      <c r="GUO56" s="21"/>
      <c r="GUP56" s="21"/>
      <c r="GUQ56" s="21"/>
      <c r="GUR56" s="21"/>
      <c r="GUS56" s="21"/>
      <c r="GUT56" s="21"/>
      <c r="GUU56" s="21"/>
      <c r="GUV56" s="21"/>
      <c r="GUW56" s="21"/>
      <c r="GUX56" s="21"/>
      <c r="GUY56" s="21"/>
      <c r="GUZ56" s="21"/>
      <c r="GVA56" s="21"/>
      <c r="GVB56" s="21"/>
      <c r="GVC56" s="21"/>
      <c r="GVD56" s="21"/>
      <c r="GVE56" s="21"/>
      <c r="GVF56" s="21"/>
      <c r="GVG56" s="21"/>
      <c r="GVH56" s="21"/>
      <c r="GVI56" s="21"/>
      <c r="GVJ56" s="21"/>
      <c r="GVK56" s="21"/>
      <c r="GVL56" s="21"/>
      <c r="GVM56" s="21"/>
      <c r="GVN56" s="21"/>
      <c r="GVO56" s="21"/>
      <c r="GVP56" s="21"/>
      <c r="GVQ56" s="21"/>
      <c r="GVR56" s="21"/>
      <c r="GVS56" s="21"/>
      <c r="GVT56" s="21"/>
      <c r="GVU56" s="21"/>
      <c r="GVV56" s="21"/>
      <c r="GVW56" s="21"/>
      <c r="GVX56" s="21"/>
      <c r="GVY56" s="21"/>
      <c r="GVZ56" s="21"/>
      <c r="GWA56" s="21"/>
      <c r="GWB56" s="21"/>
      <c r="GWC56" s="21"/>
      <c r="GWD56" s="21"/>
      <c r="GWE56" s="21"/>
      <c r="GWF56" s="21"/>
      <c r="GWG56" s="21"/>
      <c r="GWH56" s="21"/>
      <c r="GWI56" s="21"/>
      <c r="GWJ56" s="21"/>
      <c r="GWK56" s="21"/>
      <c r="GWL56" s="21"/>
      <c r="GWM56" s="21"/>
      <c r="GWN56" s="21"/>
      <c r="GWO56" s="21"/>
      <c r="GWP56" s="21"/>
      <c r="GWQ56" s="21"/>
      <c r="GWR56" s="21"/>
      <c r="GWS56" s="21"/>
      <c r="GWT56" s="21"/>
      <c r="GWU56" s="21"/>
      <c r="GWV56" s="21"/>
      <c r="GWW56" s="21"/>
      <c r="GWX56" s="21"/>
      <c r="GWY56" s="21"/>
      <c r="GWZ56" s="21"/>
      <c r="GXA56" s="21"/>
      <c r="GXB56" s="21"/>
      <c r="GXC56" s="21"/>
      <c r="GXD56" s="21"/>
      <c r="GXE56" s="21"/>
      <c r="GXF56" s="21"/>
      <c r="GXG56" s="21"/>
      <c r="GXH56" s="21"/>
      <c r="GXI56" s="21"/>
      <c r="GXJ56" s="21"/>
      <c r="GXK56" s="21"/>
      <c r="GXL56" s="21"/>
      <c r="GXM56" s="21"/>
      <c r="GXN56" s="21"/>
      <c r="GXO56" s="21"/>
      <c r="GXP56" s="21"/>
      <c r="GXQ56" s="21"/>
      <c r="GXR56" s="21"/>
      <c r="GXS56" s="21"/>
      <c r="GXT56" s="21"/>
      <c r="GXU56" s="21"/>
      <c r="GXV56" s="21"/>
      <c r="GXW56" s="21"/>
      <c r="GXX56" s="21"/>
      <c r="GXY56" s="21"/>
      <c r="GXZ56" s="21"/>
      <c r="GYA56" s="21"/>
      <c r="GYB56" s="21"/>
      <c r="GYC56" s="21"/>
      <c r="GYD56" s="21"/>
      <c r="GYE56" s="21"/>
      <c r="GYF56" s="21"/>
      <c r="GYG56" s="21"/>
      <c r="GYH56" s="21"/>
      <c r="GYI56" s="21"/>
      <c r="GYJ56" s="21"/>
      <c r="GYK56" s="21"/>
      <c r="GYL56" s="21"/>
      <c r="GYM56" s="21"/>
      <c r="GYN56" s="21"/>
      <c r="GYO56" s="21"/>
      <c r="GYP56" s="21"/>
      <c r="GYQ56" s="21"/>
      <c r="GYR56" s="21"/>
      <c r="GYS56" s="21"/>
      <c r="GYT56" s="21"/>
      <c r="GYU56" s="21"/>
      <c r="GYV56" s="21"/>
      <c r="GYW56" s="21"/>
      <c r="GYX56" s="21"/>
      <c r="GYY56" s="21"/>
      <c r="GYZ56" s="21"/>
      <c r="GZA56" s="21"/>
      <c r="GZB56" s="21"/>
      <c r="GZC56" s="21"/>
      <c r="GZD56" s="21"/>
      <c r="GZE56" s="21"/>
      <c r="GZF56" s="21"/>
      <c r="GZG56" s="21"/>
      <c r="GZH56" s="21"/>
      <c r="GZI56" s="21"/>
      <c r="GZJ56" s="21"/>
      <c r="GZK56" s="21"/>
      <c r="GZL56" s="21"/>
      <c r="GZM56" s="21"/>
      <c r="GZN56" s="21"/>
      <c r="GZO56" s="21"/>
      <c r="GZP56" s="21"/>
      <c r="GZQ56" s="21"/>
      <c r="GZR56" s="21"/>
      <c r="GZS56" s="21"/>
      <c r="GZT56" s="21"/>
      <c r="GZU56" s="21"/>
      <c r="GZV56" s="21"/>
      <c r="GZW56" s="21"/>
      <c r="GZX56" s="21"/>
      <c r="GZY56" s="21"/>
      <c r="GZZ56" s="21"/>
      <c r="HAA56" s="21"/>
      <c r="HAB56" s="21"/>
      <c r="HAC56" s="21"/>
      <c r="HAD56" s="21"/>
      <c r="HAE56" s="21"/>
      <c r="HAF56" s="21"/>
      <c r="HAG56" s="21"/>
      <c r="HAH56" s="21"/>
      <c r="HAI56" s="21"/>
      <c r="HAJ56" s="21"/>
      <c r="HAK56" s="21"/>
      <c r="HAL56" s="21"/>
      <c r="HAM56" s="21"/>
      <c r="HAN56" s="21"/>
      <c r="HAO56" s="21"/>
      <c r="HAP56" s="21"/>
      <c r="HAQ56" s="21"/>
      <c r="HAR56" s="21"/>
      <c r="HAS56" s="21"/>
      <c r="HAT56" s="21"/>
      <c r="HAU56" s="21"/>
      <c r="HAV56" s="21"/>
      <c r="HAW56" s="21"/>
      <c r="HAX56" s="21"/>
      <c r="HAY56" s="21"/>
      <c r="HAZ56" s="21"/>
      <c r="HBA56" s="21"/>
      <c r="HBB56" s="21"/>
      <c r="HBC56" s="21"/>
      <c r="HBD56" s="21"/>
      <c r="HBE56" s="21"/>
      <c r="HBF56" s="21"/>
      <c r="HBG56" s="21"/>
      <c r="HBH56" s="21"/>
      <c r="HBI56" s="21"/>
      <c r="HBJ56" s="21"/>
      <c r="HBK56" s="21"/>
      <c r="HBL56" s="21"/>
      <c r="HBM56" s="21"/>
      <c r="HBN56" s="21"/>
      <c r="HBO56" s="21"/>
      <c r="HBP56" s="21"/>
      <c r="HBQ56" s="21"/>
      <c r="HBR56" s="21"/>
      <c r="HBS56" s="21"/>
      <c r="HBT56" s="21"/>
      <c r="HBU56" s="21"/>
      <c r="HBV56" s="21"/>
      <c r="HBW56" s="21"/>
      <c r="HBX56" s="21"/>
      <c r="HBY56" s="21"/>
      <c r="HBZ56" s="21"/>
      <c r="HCA56" s="21"/>
      <c r="HCB56" s="21"/>
      <c r="HCC56" s="21"/>
      <c r="HCD56" s="21"/>
      <c r="HCE56" s="21"/>
      <c r="HCF56" s="21"/>
      <c r="HCG56" s="21"/>
      <c r="HCH56" s="21"/>
      <c r="HCI56" s="21"/>
      <c r="HCJ56" s="21"/>
      <c r="HCK56" s="21"/>
      <c r="HCL56" s="21"/>
      <c r="HCM56" s="21"/>
      <c r="HCN56" s="21"/>
      <c r="HCO56" s="21"/>
      <c r="HCP56" s="21"/>
      <c r="HCQ56" s="21"/>
      <c r="HCR56" s="21"/>
      <c r="HCS56" s="21"/>
      <c r="HCT56" s="21"/>
      <c r="HCU56" s="21"/>
      <c r="HCV56" s="21"/>
      <c r="HCW56" s="21"/>
      <c r="HCX56" s="21"/>
      <c r="HCY56" s="21"/>
      <c r="HCZ56" s="21"/>
      <c r="HDA56" s="21"/>
      <c r="HDB56" s="21"/>
      <c r="HDC56" s="21"/>
      <c r="HDD56" s="21"/>
      <c r="HDE56" s="21"/>
      <c r="HDF56" s="21"/>
      <c r="HDG56" s="21"/>
      <c r="HDH56" s="21"/>
      <c r="HDI56" s="21"/>
      <c r="HDJ56" s="21"/>
      <c r="HDK56" s="21"/>
      <c r="HDL56" s="21"/>
      <c r="HDM56" s="21"/>
      <c r="HDN56" s="21"/>
      <c r="HDO56" s="21"/>
      <c r="HDP56" s="21"/>
      <c r="HDQ56" s="21"/>
      <c r="HDR56" s="21"/>
      <c r="HDS56" s="21"/>
      <c r="HDT56" s="21"/>
      <c r="HDU56" s="21"/>
      <c r="HDV56" s="21"/>
      <c r="HDW56" s="21"/>
      <c r="HDX56" s="21"/>
      <c r="HDY56" s="21"/>
      <c r="HDZ56" s="21"/>
      <c r="HEA56" s="21"/>
      <c r="HEB56" s="21"/>
      <c r="HEC56" s="21"/>
      <c r="HED56" s="21"/>
      <c r="HEE56" s="21"/>
      <c r="HEF56" s="21"/>
      <c r="HEG56" s="21"/>
      <c r="HEH56" s="21"/>
      <c r="HEI56" s="21"/>
      <c r="HEJ56" s="21"/>
      <c r="HEK56" s="21"/>
      <c r="HEL56" s="21"/>
      <c r="HEM56" s="21"/>
      <c r="HEN56" s="21"/>
      <c r="HEO56" s="21"/>
      <c r="HEP56" s="21"/>
      <c r="HEQ56" s="21"/>
      <c r="HER56" s="21"/>
      <c r="HES56" s="21"/>
      <c r="HET56" s="21"/>
      <c r="HEU56" s="21"/>
      <c r="HEV56" s="21"/>
      <c r="HEW56" s="21"/>
      <c r="HEX56" s="21"/>
      <c r="HEY56" s="21"/>
      <c r="HEZ56" s="21"/>
      <c r="HFA56" s="21"/>
      <c r="HFB56" s="21"/>
      <c r="HFC56" s="21"/>
      <c r="HFD56" s="21"/>
      <c r="HFE56" s="21"/>
      <c r="HFF56" s="21"/>
      <c r="HFG56" s="21"/>
      <c r="HFH56" s="21"/>
      <c r="HFI56" s="21"/>
      <c r="HFJ56" s="21"/>
      <c r="HFK56" s="21"/>
      <c r="HFL56" s="21"/>
      <c r="HFM56" s="21"/>
      <c r="HFN56" s="21"/>
      <c r="HFO56" s="21"/>
      <c r="HFP56" s="21"/>
      <c r="HFQ56" s="21"/>
      <c r="HFR56" s="21"/>
      <c r="HFS56" s="21"/>
      <c r="HFT56" s="21"/>
      <c r="HFU56" s="21"/>
      <c r="HFV56" s="21"/>
      <c r="HFW56" s="21"/>
      <c r="HFX56" s="21"/>
      <c r="HFY56" s="21"/>
      <c r="HFZ56" s="21"/>
      <c r="HGA56" s="21"/>
      <c r="HGB56" s="21"/>
      <c r="HGC56" s="21"/>
      <c r="HGD56" s="21"/>
      <c r="HGE56" s="21"/>
      <c r="HGF56" s="21"/>
      <c r="HGG56" s="21"/>
      <c r="HGH56" s="21"/>
      <c r="HGI56" s="21"/>
      <c r="HGJ56" s="21"/>
      <c r="HGK56" s="21"/>
      <c r="HGL56" s="21"/>
      <c r="HGM56" s="21"/>
      <c r="HGN56" s="21"/>
      <c r="HGO56" s="21"/>
      <c r="HGP56" s="21"/>
      <c r="HGQ56" s="21"/>
      <c r="HGR56" s="21"/>
      <c r="HGS56" s="21"/>
      <c r="HGT56" s="21"/>
      <c r="HGU56" s="21"/>
      <c r="HGV56" s="21"/>
      <c r="HGW56" s="21"/>
      <c r="HGX56" s="21"/>
      <c r="HGY56" s="21"/>
      <c r="HGZ56" s="21"/>
      <c r="HHA56" s="21"/>
      <c r="HHB56" s="21"/>
      <c r="HHC56" s="21"/>
      <c r="HHD56" s="21"/>
      <c r="HHE56" s="21"/>
      <c r="HHF56" s="21"/>
      <c r="HHG56" s="21"/>
      <c r="HHH56" s="21"/>
      <c r="HHI56" s="21"/>
      <c r="HHJ56" s="21"/>
      <c r="HHK56" s="21"/>
      <c r="HHL56" s="21"/>
      <c r="HHM56" s="21"/>
      <c r="HHN56" s="21"/>
      <c r="HHO56" s="21"/>
      <c r="HHP56" s="21"/>
      <c r="HHQ56" s="21"/>
      <c r="HHR56" s="21"/>
      <c r="HHS56" s="21"/>
      <c r="HHT56" s="21"/>
      <c r="HHU56" s="21"/>
      <c r="HHV56" s="21"/>
      <c r="HHW56" s="21"/>
      <c r="HHX56" s="21"/>
      <c r="HHY56" s="21"/>
      <c r="HHZ56" s="21"/>
      <c r="HIA56" s="21"/>
      <c r="HIB56" s="21"/>
      <c r="HIC56" s="21"/>
      <c r="HID56" s="21"/>
      <c r="HIE56" s="21"/>
      <c r="HIF56" s="21"/>
      <c r="HIG56" s="21"/>
      <c r="HIH56" s="21"/>
      <c r="HII56" s="21"/>
      <c r="HIJ56" s="21"/>
      <c r="HIK56" s="21"/>
      <c r="HIL56" s="21"/>
      <c r="HIM56" s="21"/>
      <c r="HIN56" s="21"/>
      <c r="HIO56" s="21"/>
      <c r="HIP56" s="21"/>
      <c r="HIQ56" s="21"/>
      <c r="HIR56" s="21"/>
      <c r="HIS56" s="21"/>
      <c r="HIT56" s="21"/>
      <c r="HIU56" s="21"/>
      <c r="HIV56" s="21"/>
      <c r="HIW56" s="21"/>
      <c r="HIX56" s="21"/>
      <c r="HIY56" s="21"/>
      <c r="HIZ56" s="21"/>
      <c r="HJA56" s="21"/>
      <c r="HJB56" s="21"/>
      <c r="HJC56" s="21"/>
      <c r="HJD56" s="21"/>
      <c r="HJE56" s="21"/>
      <c r="HJF56" s="21"/>
      <c r="HJG56" s="21"/>
      <c r="HJH56" s="21"/>
      <c r="HJI56" s="21"/>
      <c r="HJJ56" s="21"/>
      <c r="HJK56" s="21"/>
      <c r="HJL56" s="21"/>
      <c r="HJM56" s="21"/>
      <c r="HJN56" s="21"/>
      <c r="HJO56" s="21"/>
      <c r="HJP56" s="21"/>
      <c r="HJQ56" s="21"/>
      <c r="HJR56" s="21"/>
      <c r="HJS56" s="21"/>
      <c r="HJT56" s="21"/>
      <c r="HJU56" s="21"/>
      <c r="HJV56" s="21"/>
      <c r="HJW56" s="21"/>
      <c r="HJX56" s="21"/>
      <c r="HJY56" s="21"/>
      <c r="HJZ56" s="21"/>
      <c r="HKA56" s="21"/>
      <c r="HKB56" s="21"/>
      <c r="HKC56" s="21"/>
      <c r="HKD56" s="21"/>
      <c r="HKE56" s="21"/>
      <c r="HKF56" s="21"/>
      <c r="HKG56" s="21"/>
      <c r="HKH56" s="21"/>
      <c r="HKI56" s="21"/>
      <c r="HKJ56" s="21"/>
      <c r="HKK56" s="21"/>
      <c r="HKL56" s="21"/>
      <c r="HKM56" s="21"/>
      <c r="HKN56" s="21"/>
      <c r="HKO56" s="21"/>
      <c r="HKP56" s="21"/>
      <c r="HKQ56" s="21"/>
      <c r="HKR56" s="21"/>
      <c r="HKS56" s="21"/>
      <c r="HKT56" s="21"/>
      <c r="HKU56" s="21"/>
      <c r="HKV56" s="21"/>
      <c r="HKW56" s="21"/>
      <c r="HKX56" s="21"/>
      <c r="HKY56" s="21"/>
      <c r="HKZ56" s="21"/>
      <c r="HLA56" s="21"/>
      <c r="HLB56" s="21"/>
      <c r="HLC56" s="21"/>
      <c r="HLD56" s="21"/>
      <c r="HLE56" s="21"/>
      <c r="HLF56" s="21"/>
      <c r="HLG56" s="21"/>
      <c r="HLH56" s="21"/>
      <c r="HLI56" s="21"/>
      <c r="HLJ56" s="21"/>
      <c r="HLK56" s="21"/>
      <c r="HLL56" s="21"/>
      <c r="HLM56" s="21"/>
      <c r="HLN56" s="21"/>
      <c r="HLO56" s="21"/>
      <c r="HLP56" s="21"/>
      <c r="HLQ56" s="21"/>
      <c r="HLR56" s="21"/>
      <c r="HLS56" s="21"/>
      <c r="HLT56" s="21"/>
      <c r="HLU56" s="21"/>
      <c r="HLV56" s="21"/>
      <c r="HLW56" s="21"/>
      <c r="HLX56" s="21"/>
      <c r="HLY56" s="21"/>
      <c r="HLZ56" s="21"/>
      <c r="HMA56" s="21"/>
      <c r="HMB56" s="21"/>
      <c r="HMC56" s="21"/>
      <c r="HMD56" s="21"/>
      <c r="HME56" s="21"/>
      <c r="HMF56" s="21"/>
      <c r="HMG56" s="21"/>
      <c r="HMH56" s="21"/>
      <c r="HMI56" s="21"/>
      <c r="HMJ56" s="21"/>
      <c r="HMK56" s="21"/>
      <c r="HML56" s="21"/>
      <c r="HMM56" s="21"/>
      <c r="HMN56" s="21"/>
      <c r="HMO56" s="21"/>
      <c r="HMP56" s="21"/>
      <c r="HMQ56" s="21"/>
      <c r="HMR56" s="21"/>
      <c r="HMS56" s="21"/>
      <c r="HMT56" s="21"/>
      <c r="HMU56" s="21"/>
      <c r="HMV56" s="21"/>
      <c r="HMW56" s="21"/>
      <c r="HMX56" s="21"/>
      <c r="HMY56" s="21"/>
      <c r="HMZ56" s="21"/>
      <c r="HNA56" s="21"/>
      <c r="HNB56" s="21"/>
      <c r="HNC56" s="21"/>
      <c r="HND56" s="21"/>
      <c r="HNE56" s="21"/>
      <c r="HNF56" s="21"/>
      <c r="HNG56" s="21"/>
      <c r="HNH56" s="21"/>
      <c r="HNI56" s="21"/>
      <c r="HNJ56" s="21"/>
      <c r="HNK56" s="21"/>
      <c r="HNL56" s="21"/>
      <c r="HNM56" s="21"/>
      <c r="HNN56" s="21"/>
      <c r="HNO56" s="21"/>
      <c r="HNP56" s="21"/>
      <c r="HNQ56" s="21"/>
      <c r="HNR56" s="21"/>
      <c r="HNS56" s="21"/>
      <c r="HNT56" s="21"/>
      <c r="HNU56" s="21"/>
      <c r="HNV56" s="21"/>
      <c r="HNW56" s="21"/>
      <c r="HNX56" s="21"/>
      <c r="HNY56" s="21"/>
      <c r="HNZ56" s="21"/>
      <c r="HOA56" s="21"/>
      <c r="HOB56" s="21"/>
      <c r="HOC56" s="21"/>
      <c r="HOD56" s="21"/>
      <c r="HOE56" s="21"/>
      <c r="HOF56" s="21"/>
      <c r="HOG56" s="21"/>
      <c r="HOH56" s="21"/>
      <c r="HOI56" s="21"/>
      <c r="HOJ56" s="21"/>
      <c r="HOK56" s="21"/>
      <c r="HOL56" s="21"/>
      <c r="HOM56" s="21"/>
      <c r="HON56" s="21"/>
      <c r="HOO56" s="21"/>
      <c r="HOP56" s="21"/>
      <c r="HOQ56" s="21"/>
      <c r="HOR56" s="21"/>
      <c r="HOS56" s="21"/>
      <c r="HOT56" s="21"/>
      <c r="HOU56" s="21"/>
      <c r="HOV56" s="21"/>
      <c r="HOW56" s="21"/>
      <c r="HOX56" s="21"/>
      <c r="HOY56" s="21"/>
      <c r="HOZ56" s="21"/>
      <c r="HPA56" s="21"/>
      <c r="HPB56" s="21"/>
      <c r="HPC56" s="21"/>
      <c r="HPD56" s="21"/>
      <c r="HPE56" s="21"/>
      <c r="HPF56" s="21"/>
      <c r="HPG56" s="21"/>
      <c r="HPH56" s="21"/>
      <c r="HPI56" s="21"/>
      <c r="HPJ56" s="21"/>
      <c r="HPK56" s="21"/>
      <c r="HPL56" s="21"/>
      <c r="HPM56" s="21"/>
      <c r="HPN56" s="21"/>
      <c r="HPO56" s="21"/>
      <c r="HPP56" s="21"/>
      <c r="HPQ56" s="21"/>
      <c r="HPR56" s="21"/>
      <c r="HPS56" s="21"/>
      <c r="HPT56" s="21"/>
      <c r="HPU56" s="21"/>
      <c r="HPV56" s="21"/>
      <c r="HPW56" s="21"/>
      <c r="HPX56" s="21"/>
      <c r="HPY56" s="21"/>
      <c r="HPZ56" s="21"/>
      <c r="HQA56" s="21"/>
      <c r="HQB56" s="21"/>
      <c r="HQC56" s="21"/>
      <c r="HQD56" s="21"/>
      <c r="HQE56" s="21"/>
      <c r="HQF56" s="21"/>
      <c r="HQG56" s="21"/>
      <c r="HQH56" s="21"/>
      <c r="HQI56" s="21"/>
      <c r="HQJ56" s="21"/>
      <c r="HQK56" s="21"/>
      <c r="HQL56" s="21"/>
      <c r="HQM56" s="21"/>
      <c r="HQN56" s="21"/>
      <c r="HQO56" s="21"/>
      <c r="HQP56" s="21"/>
      <c r="HQQ56" s="21"/>
      <c r="HQR56" s="21"/>
      <c r="HQS56" s="21"/>
      <c r="HQT56" s="21"/>
      <c r="HQU56" s="21"/>
      <c r="HQV56" s="21"/>
      <c r="HQW56" s="21"/>
      <c r="HQX56" s="21"/>
      <c r="HQY56" s="21"/>
      <c r="HQZ56" s="21"/>
      <c r="HRA56" s="21"/>
      <c r="HRB56" s="21"/>
      <c r="HRC56" s="21"/>
      <c r="HRD56" s="21"/>
      <c r="HRE56" s="21"/>
      <c r="HRF56" s="21"/>
      <c r="HRG56" s="21"/>
      <c r="HRH56" s="21"/>
      <c r="HRI56" s="21"/>
      <c r="HRJ56" s="21"/>
      <c r="HRK56" s="21"/>
      <c r="HRL56" s="21"/>
      <c r="HRM56" s="21"/>
      <c r="HRN56" s="21"/>
      <c r="HRO56" s="21"/>
      <c r="HRP56" s="21"/>
      <c r="HRQ56" s="21"/>
      <c r="HRR56" s="21"/>
      <c r="HRS56" s="21"/>
      <c r="HRT56" s="21"/>
      <c r="HRU56" s="21"/>
      <c r="HRV56" s="21"/>
      <c r="HRW56" s="21"/>
      <c r="HRX56" s="21"/>
      <c r="HRY56" s="21"/>
      <c r="HRZ56" s="21"/>
      <c r="HSA56" s="21"/>
      <c r="HSB56" s="21"/>
      <c r="HSC56" s="21"/>
      <c r="HSD56" s="21"/>
      <c r="HSE56" s="21"/>
      <c r="HSF56" s="21"/>
      <c r="HSG56" s="21"/>
      <c r="HSH56" s="21"/>
      <c r="HSI56" s="21"/>
      <c r="HSJ56" s="21"/>
      <c r="HSK56" s="21"/>
      <c r="HSL56" s="21"/>
      <c r="HSM56" s="21"/>
      <c r="HSN56" s="21"/>
      <c r="HSO56" s="21"/>
      <c r="HSP56" s="21"/>
      <c r="HSQ56" s="21"/>
      <c r="HSR56" s="21"/>
      <c r="HSS56" s="21"/>
      <c r="HST56" s="21"/>
      <c r="HSU56" s="21"/>
      <c r="HSV56" s="21"/>
      <c r="HSW56" s="21"/>
      <c r="HSX56" s="21"/>
      <c r="HSY56" s="21"/>
      <c r="HSZ56" s="21"/>
      <c r="HTA56" s="21"/>
      <c r="HTB56" s="21"/>
      <c r="HTC56" s="21"/>
      <c r="HTD56" s="21"/>
      <c r="HTE56" s="21"/>
      <c r="HTF56" s="21"/>
      <c r="HTG56" s="21"/>
      <c r="HTH56" s="21"/>
      <c r="HTI56" s="21"/>
      <c r="HTJ56" s="21"/>
      <c r="HTK56" s="21"/>
      <c r="HTL56" s="21"/>
      <c r="HTM56" s="21"/>
      <c r="HTN56" s="21"/>
      <c r="HTO56" s="21"/>
      <c r="HTP56" s="21"/>
      <c r="HTQ56" s="21"/>
      <c r="HTR56" s="21"/>
      <c r="HTS56" s="21"/>
      <c r="HTT56" s="21"/>
      <c r="HTU56" s="21"/>
      <c r="HTV56" s="21"/>
      <c r="HTW56" s="21"/>
      <c r="HTX56" s="21"/>
      <c r="HTY56" s="21"/>
      <c r="HTZ56" s="21"/>
      <c r="HUA56" s="21"/>
      <c r="HUB56" s="21"/>
      <c r="HUC56" s="21"/>
      <c r="HUD56" s="21"/>
      <c r="HUE56" s="21"/>
      <c r="HUF56" s="21"/>
      <c r="HUG56" s="21"/>
      <c r="HUH56" s="21"/>
      <c r="HUI56" s="21"/>
      <c r="HUJ56" s="21"/>
      <c r="HUK56" s="21"/>
      <c r="HUL56" s="21"/>
      <c r="HUM56" s="21"/>
      <c r="HUN56" s="21"/>
      <c r="HUO56" s="21"/>
      <c r="HUP56" s="21"/>
      <c r="HUQ56" s="21"/>
      <c r="HUR56" s="21"/>
      <c r="HUS56" s="21"/>
      <c r="HUT56" s="21"/>
      <c r="HUU56" s="21"/>
      <c r="HUV56" s="21"/>
      <c r="HUW56" s="21"/>
      <c r="HUX56" s="21"/>
      <c r="HUY56" s="21"/>
      <c r="HUZ56" s="21"/>
      <c r="HVA56" s="21"/>
      <c r="HVB56" s="21"/>
      <c r="HVC56" s="21"/>
      <c r="HVD56" s="21"/>
      <c r="HVE56" s="21"/>
      <c r="HVF56" s="21"/>
      <c r="HVG56" s="21"/>
      <c r="HVH56" s="21"/>
      <c r="HVI56" s="21"/>
      <c r="HVJ56" s="21"/>
      <c r="HVK56" s="21"/>
      <c r="HVL56" s="21"/>
      <c r="HVM56" s="21"/>
      <c r="HVN56" s="21"/>
      <c r="HVO56" s="21"/>
      <c r="HVP56" s="21"/>
      <c r="HVQ56" s="21"/>
      <c r="HVR56" s="21"/>
      <c r="HVS56" s="21"/>
      <c r="HVT56" s="21"/>
      <c r="HVU56" s="21"/>
      <c r="HVV56" s="21"/>
      <c r="HVW56" s="21"/>
      <c r="HVX56" s="21"/>
      <c r="HVY56" s="21"/>
      <c r="HVZ56" s="21"/>
      <c r="HWA56" s="21"/>
      <c r="HWB56" s="21"/>
      <c r="HWC56" s="21"/>
      <c r="HWD56" s="21"/>
      <c r="HWE56" s="21"/>
      <c r="HWF56" s="21"/>
      <c r="HWG56" s="21"/>
      <c r="HWH56" s="21"/>
      <c r="HWI56" s="21"/>
      <c r="HWJ56" s="21"/>
      <c r="HWK56" s="21"/>
      <c r="HWL56" s="21"/>
      <c r="HWM56" s="21"/>
      <c r="HWN56" s="21"/>
      <c r="HWO56" s="21"/>
      <c r="HWP56" s="21"/>
      <c r="HWQ56" s="21"/>
      <c r="HWR56" s="21"/>
      <c r="HWS56" s="21"/>
      <c r="HWT56" s="21"/>
      <c r="HWU56" s="21"/>
      <c r="HWV56" s="21"/>
      <c r="HWW56" s="21"/>
      <c r="HWX56" s="21"/>
      <c r="HWY56" s="21"/>
      <c r="HWZ56" s="21"/>
      <c r="HXA56" s="21"/>
      <c r="HXB56" s="21"/>
      <c r="HXC56" s="21"/>
      <c r="HXD56" s="21"/>
      <c r="HXE56" s="21"/>
      <c r="HXF56" s="21"/>
      <c r="HXG56" s="21"/>
      <c r="HXH56" s="21"/>
      <c r="HXI56" s="21"/>
      <c r="HXJ56" s="21"/>
      <c r="HXK56" s="21"/>
      <c r="HXL56" s="21"/>
      <c r="HXM56" s="21"/>
      <c r="HXN56" s="21"/>
      <c r="HXO56" s="21"/>
      <c r="HXP56" s="21"/>
      <c r="HXQ56" s="21"/>
      <c r="HXR56" s="21"/>
      <c r="HXS56" s="21"/>
      <c r="HXT56" s="21"/>
      <c r="HXU56" s="21"/>
      <c r="HXV56" s="21"/>
      <c r="HXW56" s="21"/>
      <c r="HXX56" s="21"/>
      <c r="HXY56" s="21"/>
      <c r="HXZ56" s="21"/>
      <c r="HYA56" s="21"/>
      <c r="HYB56" s="21"/>
      <c r="HYC56" s="21"/>
      <c r="HYD56" s="21"/>
      <c r="HYE56" s="21"/>
      <c r="HYF56" s="21"/>
      <c r="HYG56" s="21"/>
      <c r="HYH56" s="21"/>
      <c r="HYI56" s="21"/>
      <c r="HYJ56" s="21"/>
      <c r="HYK56" s="21"/>
      <c r="HYL56" s="21"/>
      <c r="HYM56" s="21"/>
      <c r="HYN56" s="21"/>
      <c r="HYO56" s="21"/>
      <c r="HYP56" s="21"/>
      <c r="HYQ56" s="21"/>
      <c r="HYR56" s="21"/>
      <c r="HYS56" s="21"/>
      <c r="HYT56" s="21"/>
      <c r="HYU56" s="21"/>
      <c r="HYV56" s="21"/>
      <c r="HYW56" s="21"/>
      <c r="HYX56" s="21"/>
      <c r="HYY56" s="21"/>
      <c r="HYZ56" s="21"/>
      <c r="HZA56" s="21"/>
      <c r="HZB56" s="21"/>
      <c r="HZC56" s="21"/>
      <c r="HZD56" s="21"/>
      <c r="HZE56" s="21"/>
      <c r="HZF56" s="21"/>
      <c r="HZG56" s="21"/>
      <c r="HZH56" s="21"/>
      <c r="HZI56" s="21"/>
      <c r="HZJ56" s="21"/>
      <c r="HZK56" s="21"/>
      <c r="HZL56" s="21"/>
      <c r="HZM56" s="21"/>
      <c r="HZN56" s="21"/>
      <c r="HZO56" s="21"/>
      <c r="HZP56" s="21"/>
      <c r="HZQ56" s="21"/>
      <c r="HZR56" s="21"/>
      <c r="HZS56" s="21"/>
      <c r="HZT56" s="21"/>
      <c r="HZU56" s="21"/>
      <c r="HZV56" s="21"/>
      <c r="HZW56" s="21"/>
      <c r="HZX56" s="21"/>
      <c r="HZY56" s="21"/>
      <c r="HZZ56" s="21"/>
      <c r="IAA56" s="21"/>
      <c r="IAB56" s="21"/>
      <c r="IAC56" s="21"/>
      <c r="IAD56" s="21"/>
      <c r="IAE56" s="21"/>
      <c r="IAF56" s="21"/>
      <c r="IAG56" s="21"/>
      <c r="IAH56" s="21"/>
      <c r="IAI56" s="21"/>
      <c r="IAJ56" s="21"/>
      <c r="IAK56" s="21"/>
      <c r="IAL56" s="21"/>
      <c r="IAM56" s="21"/>
      <c r="IAN56" s="21"/>
      <c r="IAO56" s="21"/>
      <c r="IAP56" s="21"/>
      <c r="IAQ56" s="21"/>
      <c r="IAR56" s="21"/>
      <c r="IAS56" s="21"/>
      <c r="IAT56" s="21"/>
      <c r="IAU56" s="21"/>
      <c r="IAV56" s="21"/>
      <c r="IAW56" s="21"/>
      <c r="IAX56" s="21"/>
      <c r="IAY56" s="21"/>
      <c r="IAZ56" s="21"/>
      <c r="IBA56" s="21"/>
      <c r="IBB56" s="21"/>
      <c r="IBC56" s="21"/>
      <c r="IBD56" s="21"/>
      <c r="IBE56" s="21"/>
      <c r="IBF56" s="21"/>
      <c r="IBG56" s="21"/>
      <c r="IBH56" s="21"/>
      <c r="IBI56" s="21"/>
      <c r="IBJ56" s="21"/>
      <c r="IBK56" s="21"/>
      <c r="IBL56" s="21"/>
      <c r="IBM56" s="21"/>
      <c r="IBN56" s="21"/>
      <c r="IBO56" s="21"/>
      <c r="IBP56" s="21"/>
      <c r="IBQ56" s="21"/>
      <c r="IBR56" s="21"/>
      <c r="IBS56" s="21"/>
      <c r="IBT56" s="21"/>
      <c r="IBU56" s="21"/>
      <c r="IBV56" s="21"/>
      <c r="IBW56" s="21"/>
      <c r="IBX56" s="21"/>
      <c r="IBY56" s="21"/>
      <c r="IBZ56" s="21"/>
      <c r="ICA56" s="21"/>
      <c r="ICB56" s="21"/>
      <c r="ICC56" s="21"/>
      <c r="ICD56" s="21"/>
      <c r="ICE56" s="21"/>
      <c r="ICF56" s="21"/>
      <c r="ICG56" s="21"/>
      <c r="ICH56" s="21"/>
      <c r="ICI56" s="21"/>
      <c r="ICJ56" s="21"/>
      <c r="ICK56" s="21"/>
      <c r="ICL56" s="21"/>
      <c r="ICM56" s="21"/>
      <c r="ICN56" s="21"/>
      <c r="ICO56" s="21"/>
      <c r="ICP56" s="21"/>
      <c r="ICQ56" s="21"/>
      <c r="ICR56" s="21"/>
      <c r="ICS56" s="21"/>
      <c r="ICT56" s="21"/>
      <c r="ICU56" s="21"/>
      <c r="ICV56" s="21"/>
      <c r="ICW56" s="21"/>
      <c r="ICX56" s="21"/>
      <c r="ICY56" s="21"/>
      <c r="ICZ56" s="21"/>
      <c r="IDA56" s="21"/>
      <c r="IDB56" s="21"/>
      <c r="IDC56" s="21"/>
      <c r="IDD56" s="21"/>
      <c r="IDE56" s="21"/>
      <c r="IDF56" s="21"/>
      <c r="IDG56" s="21"/>
      <c r="IDH56" s="21"/>
      <c r="IDI56" s="21"/>
      <c r="IDJ56" s="21"/>
      <c r="IDK56" s="21"/>
      <c r="IDL56" s="21"/>
      <c r="IDM56" s="21"/>
      <c r="IDN56" s="21"/>
      <c r="IDO56" s="21"/>
      <c r="IDP56" s="21"/>
      <c r="IDQ56" s="21"/>
      <c r="IDR56" s="21"/>
      <c r="IDS56" s="21"/>
      <c r="IDT56" s="21"/>
      <c r="IDU56" s="21"/>
      <c r="IDV56" s="21"/>
      <c r="IDW56" s="21"/>
      <c r="IDX56" s="21"/>
      <c r="IDY56" s="21"/>
      <c r="IDZ56" s="21"/>
      <c r="IEA56" s="21"/>
      <c r="IEB56" s="21"/>
      <c r="IEC56" s="21"/>
      <c r="IED56" s="21"/>
      <c r="IEE56" s="21"/>
      <c r="IEF56" s="21"/>
      <c r="IEG56" s="21"/>
      <c r="IEH56" s="21"/>
      <c r="IEI56" s="21"/>
      <c r="IEJ56" s="21"/>
      <c r="IEK56" s="21"/>
      <c r="IEL56" s="21"/>
      <c r="IEM56" s="21"/>
      <c r="IEN56" s="21"/>
      <c r="IEO56" s="21"/>
      <c r="IEP56" s="21"/>
      <c r="IEQ56" s="21"/>
      <c r="IER56" s="21"/>
      <c r="IES56" s="21"/>
      <c r="IET56" s="21"/>
      <c r="IEU56" s="21"/>
      <c r="IEV56" s="21"/>
      <c r="IEW56" s="21"/>
      <c r="IEX56" s="21"/>
      <c r="IEY56" s="21"/>
      <c r="IEZ56" s="21"/>
      <c r="IFA56" s="21"/>
      <c r="IFB56" s="21"/>
      <c r="IFC56" s="21"/>
      <c r="IFD56" s="21"/>
      <c r="IFE56" s="21"/>
      <c r="IFF56" s="21"/>
      <c r="IFG56" s="21"/>
      <c r="IFH56" s="21"/>
      <c r="IFI56" s="21"/>
      <c r="IFJ56" s="21"/>
      <c r="IFK56" s="21"/>
      <c r="IFL56" s="21"/>
      <c r="IFM56" s="21"/>
      <c r="IFN56" s="21"/>
      <c r="IFO56" s="21"/>
      <c r="IFP56" s="21"/>
      <c r="IFQ56" s="21"/>
      <c r="IFR56" s="21"/>
      <c r="IFS56" s="21"/>
      <c r="IFT56" s="21"/>
      <c r="IFU56" s="21"/>
      <c r="IFV56" s="21"/>
      <c r="IFW56" s="21"/>
      <c r="IFX56" s="21"/>
      <c r="IFY56" s="21"/>
      <c r="IFZ56" s="21"/>
      <c r="IGA56" s="21"/>
      <c r="IGB56" s="21"/>
      <c r="IGC56" s="21"/>
      <c r="IGD56" s="21"/>
      <c r="IGE56" s="21"/>
      <c r="IGF56" s="21"/>
      <c r="IGG56" s="21"/>
      <c r="IGH56" s="21"/>
      <c r="IGI56" s="21"/>
      <c r="IGJ56" s="21"/>
      <c r="IGK56" s="21"/>
      <c r="IGL56" s="21"/>
      <c r="IGM56" s="21"/>
      <c r="IGN56" s="21"/>
      <c r="IGO56" s="21"/>
      <c r="IGP56" s="21"/>
      <c r="IGQ56" s="21"/>
      <c r="IGR56" s="21"/>
      <c r="IGS56" s="21"/>
      <c r="IGT56" s="21"/>
      <c r="IGU56" s="21"/>
      <c r="IGV56" s="21"/>
      <c r="IGW56" s="21"/>
      <c r="IGX56" s="21"/>
      <c r="IGY56" s="21"/>
      <c r="IGZ56" s="21"/>
      <c r="IHA56" s="21"/>
      <c r="IHB56" s="21"/>
      <c r="IHC56" s="21"/>
      <c r="IHD56" s="21"/>
      <c r="IHE56" s="21"/>
      <c r="IHF56" s="21"/>
      <c r="IHG56" s="21"/>
      <c r="IHH56" s="21"/>
      <c r="IHI56" s="21"/>
      <c r="IHJ56" s="21"/>
      <c r="IHK56" s="21"/>
      <c r="IHL56" s="21"/>
      <c r="IHM56" s="21"/>
      <c r="IHN56" s="21"/>
      <c r="IHO56" s="21"/>
      <c r="IHP56" s="21"/>
      <c r="IHQ56" s="21"/>
      <c r="IHR56" s="21"/>
      <c r="IHS56" s="21"/>
      <c r="IHT56" s="21"/>
      <c r="IHU56" s="21"/>
      <c r="IHV56" s="21"/>
      <c r="IHW56" s="21"/>
      <c r="IHX56" s="21"/>
      <c r="IHY56" s="21"/>
      <c r="IHZ56" s="21"/>
      <c r="IIA56" s="21"/>
      <c r="IIB56" s="21"/>
      <c r="IIC56" s="21"/>
      <c r="IID56" s="21"/>
      <c r="IIE56" s="21"/>
      <c r="IIF56" s="21"/>
      <c r="IIG56" s="21"/>
      <c r="IIH56" s="21"/>
      <c r="III56" s="21"/>
      <c r="IIJ56" s="21"/>
      <c r="IIK56" s="21"/>
      <c r="IIL56" s="21"/>
      <c r="IIM56" s="21"/>
      <c r="IIN56" s="21"/>
      <c r="IIO56" s="21"/>
      <c r="IIP56" s="21"/>
      <c r="IIQ56" s="21"/>
      <c r="IIR56" s="21"/>
      <c r="IIS56" s="21"/>
      <c r="IIT56" s="21"/>
      <c r="IIU56" s="21"/>
      <c r="IIV56" s="21"/>
      <c r="IIW56" s="21"/>
      <c r="IIX56" s="21"/>
      <c r="IIY56" s="21"/>
      <c r="IIZ56" s="21"/>
      <c r="IJA56" s="21"/>
      <c r="IJB56" s="21"/>
      <c r="IJC56" s="21"/>
      <c r="IJD56" s="21"/>
      <c r="IJE56" s="21"/>
      <c r="IJF56" s="21"/>
      <c r="IJG56" s="21"/>
      <c r="IJH56" s="21"/>
      <c r="IJI56" s="21"/>
      <c r="IJJ56" s="21"/>
      <c r="IJK56" s="21"/>
      <c r="IJL56" s="21"/>
      <c r="IJM56" s="21"/>
      <c r="IJN56" s="21"/>
      <c r="IJO56" s="21"/>
      <c r="IJP56" s="21"/>
      <c r="IJQ56" s="21"/>
      <c r="IJR56" s="21"/>
      <c r="IJS56" s="21"/>
      <c r="IJT56" s="21"/>
      <c r="IJU56" s="21"/>
      <c r="IJV56" s="21"/>
      <c r="IJW56" s="21"/>
      <c r="IJX56" s="21"/>
      <c r="IJY56" s="21"/>
      <c r="IJZ56" s="21"/>
      <c r="IKA56" s="21"/>
      <c r="IKB56" s="21"/>
      <c r="IKC56" s="21"/>
      <c r="IKD56" s="21"/>
      <c r="IKE56" s="21"/>
      <c r="IKF56" s="21"/>
      <c r="IKG56" s="21"/>
      <c r="IKH56" s="21"/>
      <c r="IKI56" s="21"/>
      <c r="IKJ56" s="21"/>
      <c r="IKK56" s="21"/>
      <c r="IKL56" s="21"/>
      <c r="IKM56" s="21"/>
      <c r="IKN56" s="21"/>
      <c r="IKO56" s="21"/>
      <c r="IKP56" s="21"/>
      <c r="IKQ56" s="21"/>
      <c r="IKR56" s="21"/>
      <c r="IKS56" s="21"/>
      <c r="IKT56" s="21"/>
      <c r="IKU56" s="21"/>
      <c r="IKV56" s="21"/>
      <c r="IKW56" s="21"/>
      <c r="IKX56" s="21"/>
      <c r="IKY56" s="21"/>
      <c r="IKZ56" s="21"/>
      <c r="ILA56" s="21"/>
      <c r="ILB56" s="21"/>
      <c r="ILC56" s="21"/>
      <c r="ILD56" s="21"/>
      <c r="ILE56" s="21"/>
      <c r="ILF56" s="21"/>
      <c r="ILG56" s="21"/>
      <c r="ILH56" s="21"/>
      <c r="ILI56" s="21"/>
      <c r="ILJ56" s="21"/>
      <c r="ILK56" s="21"/>
      <c r="ILL56" s="21"/>
      <c r="ILM56" s="21"/>
      <c r="ILN56" s="21"/>
      <c r="ILO56" s="21"/>
      <c r="ILP56" s="21"/>
      <c r="ILQ56" s="21"/>
      <c r="ILR56" s="21"/>
      <c r="ILS56" s="21"/>
      <c r="ILT56" s="21"/>
      <c r="ILU56" s="21"/>
      <c r="ILV56" s="21"/>
      <c r="ILW56" s="21"/>
      <c r="ILX56" s="21"/>
      <c r="ILY56" s="21"/>
      <c r="ILZ56" s="21"/>
      <c r="IMA56" s="21"/>
      <c r="IMB56" s="21"/>
      <c r="IMC56" s="21"/>
      <c r="IMD56" s="21"/>
      <c r="IME56" s="21"/>
      <c r="IMF56" s="21"/>
      <c r="IMG56" s="21"/>
      <c r="IMH56" s="21"/>
      <c r="IMI56" s="21"/>
      <c r="IMJ56" s="21"/>
      <c r="IMK56" s="21"/>
      <c r="IML56" s="21"/>
      <c r="IMM56" s="21"/>
      <c r="IMN56" s="21"/>
      <c r="IMO56" s="21"/>
      <c r="IMP56" s="21"/>
      <c r="IMQ56" s="21"/>
      <c r="IMR56" s="21"/>
      <c r="IMS56" s="21"/>
      <c r="IMT56" s="21"/>
      <c r="IMU56" s="21"/>
      <c r="IMV56" s="21"/>
      <c r="IMW56" s="21"/>
      <c r="IMX56" s="21"/>
      <c r="IMY56" s="21"/>
      <c r="IMZ56" s="21"/>
      <c r="INA56" s="21"/>
      <c r="INB56" s="21"/>
      <c r="INC56" s="21"/>
      <c r="IND56" s="21"/>
      <c r="INE56" s="21"/>
      <c r="INF56" s="21"/>
      <c r="ING56" s="21"/>
      <c r="INH56" s="21"/>
      <c r="INI56" s="21"/>
      <c r="INJ56" s="21"/>
      <c r="INK56" s="21"/>
      <c r="INL56" s="21"/>
      <c r="INM56" s="21"/>
      <c r="INN56" s="21"/>
      <c r="INO56" s="21"/>
      <c r="INP56" s="21"/>
      <c r="INQ56" s="21"/>
      <c r="INR56" s="21"/>
      <c r="INS56" s="21"/>
      <c r="INT56" s="21"/>
      <c r="INU56" s="21"/>
      <c r="INV56" s="21"/>
      <c r="INW56" s="21"/>
      <c r="INX56" s="21"/>
      <c r="INY56" s="21"/>
      <c r="INZ56" s="21"/>
      <c r="IOA56" s="21"/>
      <c r="IOB56" s="21"/>
      <c r="IOC56" s="21"/>
      <c r="IOD56" s="21"/>
      <c r="IOE56" s="21"/>
      <c r="IOF56" s="21"/>
      <c r="IOG56" s="21"/>
      <c r="IOH56" s="21"/>
      <c r="IOI56" s="21"/>
      <c r="IOJ56" s="21"/>
      <c r="IOK56" s="21"/>
      <c r="IOL56" s="21"/>
      <c r="IOM56" s="21"/>
      <c r="ION56" s="21"/>
      <c r="IOO56" s="21"/>
      <c r="IOP56" s="21"/>
      <c r="IOQ56" s="21"/>
      <c r="IOR56" s="21"/>
      <c r="IOS56" s="21"/>
      <c r="IOT56" s="21"/>
      <c r="IOU56" s="21"/>
      <c r="IOV56" s="21"/>
      <c r="IOW56" s="21"/>
      <c r="IOX56" s="21"/>
      <c r="IOY56" s="21"/>
      <c r="IOZ56" s="21"/>
      <c r="IPA56" s="21"/>
      <c r="IPB56" s="21"/>
      <c r="IPC56" s="21"/>
      <c r="IPD56" s="21"/>
      <c r="IPE56" s="21"/>
      <c r="IPF56" s="21"/>
      <c r="IPG56" s="21"/>
      <c r="IPH56" s="21"/>
      <c r="IPI56" s="21"/>
      <c r="IPJ56" s="21"/>
      <c r="IPK56" s="21"/>
      <c r="IPL56" s="21"/>
      <c r="IPM56" s="21"/>
      <c r="IPN56" s="21"/>
      <c r="IPO56" s="21"/>
      <c r="IPP56" s="21"/>
      <c r="IPQ56" s="21"/>
      <c r="IPR56" s="21"/>
      <c r="IPS56" s="21"/>
      <c r="IPT56" s="21"/>
      <c r="IPU56" s="21"/>
      <c r="IPV56" s="21"/>
      <c r="IPW56" s="21"/>
      <c r="IPX56" s="21"/>
      <c r="IPY56" s="21"/>
      <c r="IPZ56" s="21"/>
      <c r="IQA56" s="21"/>
      <c r="IQB56" s="21"/>
      <c r="IQC56" s="21"/>
      <c r="IQD56" s="21"/>
      <c r="IQE56" s="21"/>
      <c r="IQF56" s="21"/>
      <c r="IQG56" s="21"/>
      <c r="IQH56" s="21"/>
      <c r="IQI56" s="21"/>
      <c r="IQJ56" s="21"/>
      <c r="IQK56" s="21"/>
      <c r="IQL56" s="21"/>
      <c r="IQM56" s="21"/>
      <c r="IQN56" s="21"/>
      <c r="IQO56" s="21"/>
      <c r="IQP56" s="21"/>
      <c r="IQQ56" s="21"/>
      <c r="IQR56" s="21"/>
      <c r="IQS56" s="21"/>
      <c r="IQT56" s="21"/>
      <c r="IQU56" s="21"/>
      <c r="IQV56" s="21"/>
      <c r="IQW56" s="21"/>
      <c r="IQX56" s="21"/>
      <c r="IQY56" s="21"/>
      <c r="IQZ56" s="21"/>
      <c r="IRA56" s="21"/>
      <c r="IRB56" s="21"/>
      <c r="IRC56" s="21"/>
      <c r="IRD56" s="21"/>
      <c r="IRE56" s="21"/>
      <c r="IRF56" s="21"/>
      <c r="IRG56" s="21"/>
      <c r="IRH56" s="21"/>
      <c r="IRI56" s="21"/>
      <c r="IRJ56" s="21"/>
      <c r="IRK56" s="21"/>
      <c r="IRL56" s="21"/>
      <c r="IRM56" s="21"/>
      <c r="IRN56" s="21"/>
      <c r="IRO56" s="21"/>
      <c r="IRP56" s="21"/>
      <c r="IRQ56" s="21"/>
      <c r="IRR56" s="21"/>
      <c r="IRS56" s="21"/>
      <c r="IRT56" s="21"/>
      <c r="IRU56" s="21"/>
      <c r="IRV56" s="21"/>
      <c r="IRW56" s="21"/>
      <c r="IRX56" s="21"/>
      <c r="IRY56" s="21"/>
      <c r="IRZ56" s="21"/>
      <c r="ISA56" s="21"/>
      <c r="ISB56" s="21"/>
      <c r="ISC56" s="21"/>
      <c r="ISD56" s="21"/>
      <c r="ISE56" s="21"/>
      <c r="ISF56" s="21"/>
      <c r="ISG56" s="21"/>
      <c r="ISH56" s="21"/>
      <c r="ISI56" s="21"/>
      <c r="ISJ56" s="21"/>
      <c r="ISK56" s="21"/>
      <c r="ISL56" s="21"/>
      <c r="ISM56" s="21"/>
      <c r="ISN56" s="21"/>
      <c r="ISO56" s="21"/>
      <c r="ISP56" s="21"/>
      <c r="ISQ56" s="21"/>
      <c r="ISR56" s="21"/>
      <c r="ISS56" s="21"/>
      <c r="IST56" s="21"/>
      <c r="ISU56" s="21"/>
      <c r="ISV56" s="21"/>
      <c r="ISW56" s="21"/>
      <c r="ISX56" s="21"/>
      <c r="ISY56" s="21"/>
      <c r="ISZ56" s="21"/>
      <c r="ITA56" s="21"/>
      <c r="ITB56" s="21"/>
      <c r="ITC56" s="21"/>
      <c r="ITD56" s="21"/>
      <c r="ITE56" s="21"/>
      <c r="ITF56" s="21"/>
      <c r="ITG56" s="21"/>
      <c r="ITH56" s="21"/>
      <c r="ITI56" s="21"/>
      <c r="ITJ56" s="21"/>
      <c r="ITK56" s="21"/>
      <c r="ITL56" s="21"/>
      <c r="ITM56" s="21"/>
      <c r="ITN56" s="21"/>
      <c r="ITO56" s="21"/>
      <c r="ITP56" s="21"/>
      <c r="ITQ56" s="21"/>
      <c r="ITR56" s="21"/>
      <c r="ITS56" s="21"/>
      <c r="ITT56" s="21"/>
      <c r="ITU56" s="21"/>
      <c r="ITV56" s="21"/>
      <c r="ITW56" s="21"/>
      <c r="ITX56" s="21"/>
      <c r="ITY56" s="21"/>
      <c r="ITZ56" s="21"/>
      <c r="IUA56" s="21"/>
      <c r="IUB56" s="21"/>
      <c r="IUC56" s="21"/>
      <c r="IUD56" s="21"/>
      <c r="IUE56" s="21"/>
      <c r="IUF56" s="21"/>
      <c r="IUG56" s="21"/>
      <c r="IUH56" s="21"/>
      <c r="IUI56" s="21"/>
      <c r="IUJ56" s="21"/>
      <c r="IUK56" s="21"/>
      <c r="IUL56" s="21"/>
      <c r="IUM56" s="21"/>
      <c r="IUN56" s="21"/>
      <c r="IUO56" s="21"/>
      <c r="IUP56" s="21"/>
      <c r="IUQ56" s="21"/>
      <c r="IUR56" s="21"/>
      <c r="IUS56" s="21"/>
      <c r="IUT56" s="21"/>
      <c r="IUU56" s="21"/>
      <c r="IUV56" s="21"/>
      <c r="IUW56" s="21"/>
      <c r="IUX56" s="21"/>
      <c r="IUY56" s="21"/>
      <c r="IUZ56" s="21"/>
      <c r="IVA56" s="21"/>
      <c r="IVB56" s="21"/>
      <c r="IVC56" s="21"/>
      <c r="IVD56" s="21"/>
      <c r="IVE56" s="21"/>
      <c r="IVF56" s="21"/>
      <c r="IVG56" s="21"/>
      <c r="IVH56" s="21"/>
      <c r="IVI56" s="21"/>
      <c r="IVJ56" s="21"/>
      <c r="IVK56" s="21"/>
      <c r="IVL56" s="21"/>
      <c r="IVM56" s="21"/>
      <c r="IVN56" s="21"/>
      <c r="IVO56" s="21"/>
      <c r="IVP56" s="21"/>
      <c r="IVQ56" s="21"/>
      <c r="IVR56" s="21"/>
      <c r="IVS56" s="21"/>
      <c r="IVT56" s="21"/>
      <c r="IVU56" s="21"/>
      <c r="IVV56" s="21"/>
      <c r="IVW56" s="21"/>
      <c r="IVX56" s="21"/>
      <c r="IVY56" s="21"/>
      <c r="IVZ56" s="21"/>
      <c r="IWA56" s="21"/>
      <c r="IWB56" s="21"/>
      <c r="IWC56" s="21"/>
      <c r="IWD56" s="21"/>
      <c r="IWE56" s="21"/>
      <c r="IWF56" s="21"/>
      <c r="IWG56" s="21"/>
      <c r="IWH56" s="21"/>
      <c r="IWI56" s="21"/>
      <c r="IWJ56" s="21"/>
      <c r="IWK56" s="21"/>
      <c r="IWL56" s="21"/>
      <c r="IWM56" s="21"/>
      <c r="IWN56" s="21"/>
      <c r="IWO56" s="21"/>
      <c r="IWP56" s="21"/>
      <c r="IWQ56" s="21"/>
      <c r="IWR56" s="21"/>
      <c r="IWS56" s="21"/>
      <c r="IWT56" s="21"/>
      <c r="IWU56" s="21"/>
      <c r="IWV56" s="21"/>
      <c r="IWW56" s="21"/>
      <c r="IWX56" s="21"/>
      <c r="IWY56" s="21"/>
      <c r="IWZ56" s="21"/>
      <c r="IXA56" s="21"/>
      <c r="IXB56" s="21"/>
      <c r="IXC56" s="21"/>
      <c r="IXD56" s="21"/>
      <c r="IXE56" s="21"/>
      <c r="IXF56" s="21"/>
      <c r="IXG56" s="21"/>
      <c r="IXH56" s="21"/>
      <c r="IXI56" s="21"/>
      <c r="IXJ56" s="21"/>
      <c r="IXK56" s="21"/>
      <c r="IXL56" s="21"/>
      <c r="IXM56" s="21"/>
      <c r="IXN56" s="21"/>
      <c r="IXO56" s="21"/>
      <c r="IXP56" s="21"/>
      <c r="IXQ56" s="21"/>
      <c r="IXR56" s="21"/>
      <c r="IXS56" s="21"/>
      <c r="IXT56" s="21"/>
      <c r="IXU56" s="21"/>
      <c r="IXV56" s="21"/>
      <c r="IXW56" s="21"/>
      <c r="IXX56" s="21"/>
      <c r="IXY56" s="21"/>
      <c r="IXZ56" s="21"/>
      <c r="IYA56" s="21"/>
      <c r="IYB56" s="21"/>
      <c r="IYC56" s="21"/>
      <c r="IYD56" s="21"/>
      <c r="IYE56" s="21"/>
      <c r="IYF56" s="21"/>
      <c r="IYG56" s="21"/>
      <c r="IYH56" s="21"/>
      <c r="IYI56" s="21"/>
      <c r="IYJ56" s="21"/>
      <c r="IYK56" s="21"/>
      <c r="IYL56" s="21"/>
      <c r="IYM56" s="21"/>
      <c r="IYN56" s="21"/>
      <c r="IYO56" s="21"/>
      <c r="IYP56" s="21"/>
      <c r="IYQ56" s="21"/>
      <c r="IYR56" s="21"/>
      <c r="IYS56" s="21"/>
      <c r="IYT56" s="21"/>
      <c r="IYU56" s="21"/>
      <c r="IYV56" s="21"/>
      <c r="IYW56" s="21"/>
      <c r="IYX56" s="21"/>
      <c r="IYY56" s="21"/>
      <c r="IYZ56" s="21"/>
      <c r="IZA56" s="21"/>
      <c r="IZB56" s="21"/>
      <c r="IZC56" s="21"/>
      <c r="IZD56" s="21"/>
      <c r="IZE56" s="21"/>
      <c r="IZF56" s="21"/>
      <c r="IZG56" s="21"/>
      <c r="IZH56" s="21"/>
      <c r="IZI56" s="21"/>
      <c r="IZJ56" s="21"/>
      <c r="IZK56" s="21"/>
      <c r="IZL56" s="21"/>
      <c r="IZM56" s="21"/>
      <c r="IZN56" s="21"/>
      <c r="IZO56" s="21"/>
      <c r="IZP56" s="21"/>
      <c r="IZQ56" s="21"/>
      <c r="IZR56" s="21"/>
      <c r="IZS56" s="21"/>
      <c r="IZT56" s="21"/>
      <c r="IZU56" s="21"/>
      <c r="IZV56" s="21"/>
      <c r="IZW56" s="21"/>
      <c r="IZX56" s="21"/>
      <c r="IZY56" s="21"/>
      <c r="IZZ56" s="21"/>
      <c r="JAA56" s="21"/>
      <c r="JAB56" s="21"/>
      <c r="JAC56" s="21"/>
      <c r="JAD56" s="21"/>
      <c r="JAE56" s="21"/>
      <c r="JAF56" s="21"/>
      <c r="JAG56" s="21"/>
      <c r="JAH56" s="21"/>
      <c r="JAI56" s="21"/>
      <c r="JAJ56" s="21"/>
      <c r="JAK56" s="21"/>
      <c r="JAL56" s="21"/>
      <c r="JAM56" s="21"/>
      <c r="JAN56" s="21"/>
      <c r="JAO56" s="21"/>
      <c r="JAP56" s="21"/>
      <c r="JAQ56" s="21"/>
      <c r="JAR56" s="21"/>
      <c r="JAS56" s="21"/>
      <c r="JAT56" s="21"/>
      <c r="JAU56" s="21"/>
      <c r="JAV56" s="21"/>
      <c r="JAW56" s="21"/>
      <c r="JAX56" s="21"/>
      <c r="JAY56" s="21"/>
      <c r="JAZ56" s="21"/>
      <c r="JBA56" s="21"/>
      <c r="JBB56" s="21"/>
      <c r="JBC56" s="21"/>
      <c r="JBD56" s="21"/>
      <c r="JBE56" s="21"/>
      <c r="JBF56" s="21"/>
      <c r="JBG56" s="21"/>
      <c r="JBH56" s="21"/>
      <c r="JBI56" s="21"/>
      <c r="JBJ56" s="21"/>
      <c r="JBK56" s="21"/>
      <c r="JBL56" s="21"/>
      <c r="JBM56" s="21"/>
      <c r="JBN56" s="21"/>
      <c r="JBO56" s="21"/>
      <c r="JBP56" s="21"/>
      <c r="JBQ56" s="21"/>
      <c r="JBR56" s="21"/>
      <c r="JBS56" s="21"/>
      <c r="JBT56" s="21"/>
      <c r="JBU56" s="21"/>
      <c r="JBV56" s="21"/>
      <c r="JBW56" s="21"/>
      <c r="JBX56" s="21"/>
      <c r="JBY56" s="21"/>
      <c r="JBZ56" s="21"/>
      <c r="JCA56" s="21"/>
      <c r="JCB56" s="21"/>
      <c r="JCC56" s="21"/>
      <c r="JCD56" s="21"/>
      <c r="JCE56" s="21"/>
      <c r="JCF56" s="21"/>
      <c r="JCG56" s="21"/>
      <c r="JCH56" s="21"/>
      <c r="JCI56" s="21"/>
      <c r="JCJ56" s="21"/>
      <c r="JCK56" s="21"/>
      <c r="JCL56" s="21"/>
      <c r="JCM56" s="21"/>
      <c r="JCN56" s="21"/>
      <c r="JCO56" s="21"/>
      <c r="JCP56" s="21"/>
      <c r="JCQ56" s="21"/>
      <c r="JCR56" s="21"/>
      <c r="JCS56" s="21"/>
      <c r="JCT56" s="21"/>
      <c r="JCU56" s="21"/>
      <c r="JCV56" s="21"/>
      <c r="JCW56" s="21"/>
      <c r="JCX56" s="21"/>
      <c r="JCY56" s="21"/>
      <c r="JCZ56" s="21"/>
      <c r="JDA56" s="21"/>
      <c r="JDB56" s="21"/>
      <c r="JDC56" s="21"/>
      <c r="JDD56" s="21"/>
      <c r="JDE56" s="21"/>
      <c r="JDF56" s="21"/>
      <c r="JDG56" s="21"/>
      <c r="JDH56" s="21"/>
      <c r="JDI56" s="21"/>
      <c r="JDJ56" s="21"/>
      <c r="JDK56" s="21"/>
      <c r="JDL56" s="21"/>
      <c r="JDM56" s="21"/>
      <c r="JDN56" s="21"/>
      <c r="JDO56" s="21"/>
      <c r="JDP56" s="21"/>
      <c r="JDQ56" s="21"/>
      <c r="JDR56" s="21"/>
      <c r="JDS56" s="21"/>
      <c r="JDT56" s="21"/>
      <c r="JDU56" s="21"/>
      <c r="JDV56" s="21"/>
      <c r="JDW56" s="21"/>
      <c r="JDX56" s="21"/>
      <c r="JDY56" s="21"/>
      <c r="JDZ56" s="21"/>
      <c r="JEA56" s="21"/>
      <c r="JEB56" s="21"/>
      <c r="JEC56" s="21"/>
      <c r="JED56" s="21"/>
      <c r="JEE56" s="21"/>
      <c r="JEF56" s="21"/>
      <c r="JEG56" s="21"/>
      <c r="JEH56" s="21"/>
      <c r="JEI56" s="21"/>
      <c r="JEJ56" s="21"/>
      <c r="JEK56" s="21"/>
      <c r="JEL56" s="21"/>
      <c r="JEM56" s="21"/>
      <c r="JEN56" s="21"/>
      <c r="JEO56" s="21"/>
      <c r="JEP56" s="21"/>
      <c r="JEQ56" s="21"/>
      <c r="JER56" s="21"/>
      <c r="JES56" s="21"/>
      <c r="JET56" s="21"/>
      <c r="JEU56" s="21"/>
      <c r="JEV56" s="21"/>
      <c r="JEW56" s="21"/>
      <c r="JEX56" s="21"/>
      <c r="JEY56" s="21"/>
      <c r="JEZ56" s="21"/>
      <c r="JFA56" s="21"/>
      <c r="JFB56" s="21"/>
      <c r="JFC56" s="21"/>
      <c r="JFD56" s="21"/>
      <c r="JFE56" s="21"/>
      <c r="JFF56" s="21"/>
      <c r="JFG56" s="21"/>
      <c r="JFH56" s="21"/>
      <c r="JFI56" s="21"/>
      <c r="JFJ56" s="21"/>
      <c r="JFK56" s="21"/>
      <c r="JFL56" s="21"/>
      <c r="JFM56" s="21"/>
      <c r="JFN56" s="21"/>
      <c r="JFO56" s="21"/>
      <c r="JFP56" s="21"/>
      <c r="JFQ56" s="21"/>
      <c r="JFR56" s="21"/>
      <c r="JFS56" s="21"/>
      <c r="JFT56" s="21"/>
      <c r="JFU56" s="21"/>
      <c r="JFV56" s="21"/>
      <c r="JFW56" s="21"/>
      <c r="JFX56" s="21"/>
      <c r="JFY56" s="21"/>
      <c r="JFZ56" s="21"/>
      <c r="JGA56" s="21"/>
      <c r="JGB56" s="21"/>
      <c r="JGC56" s="21"/>
      <c r="JGD56" s="21"/>
      <c r="JGE56" s="21"/>
      <c r="JGF56" s="21"/>
      <c r="JGG56" s="21"/>
      <c r="JGH56" s="21"/>
      <c r="JGI56" s="21"/>
      <c r="JGJ56" s="21"/>
      <c r="JGK56" s="21"/>
      <c r="JGL56" s="21"/>
      <c r="JGM56" s="21"/>
      <c r="JGN56" s="21"/>
      <c r="JGO56" s="21"/>
      <c r="JGP56" s="21"/>
      <c r="JGQ56" s="21"/>
      <c r="JGR56" s="21"/>
      <c r="JGS56" s="21"/>
      <c r="JGT56" s="21"/>
      <c r="JGU56" s="21"/>
      <c r="JGV56" s="21"/>
      <c r="JGW56" s="21"/>
      <c r="JGX56" s="21"/>
      <c r="JGY56" s="21"/>
      <c r="JGZ56" s="21"/>
      <c r="JHA56" s="21"/>
      <c r="JHB56" s="21"/>
      <c r="JHC56" s="21"/>
      <c r="JHD56" s="21"/>
      <c r="JHE56" s="21"/>
      <c r="JHF56" s="21"/>
      <c r="JHG56" s="21"/>
      <c r="JHH56" s="21"/>
      <c r="JHI56" s="21"/>
      <c r="JHJ56" s="21"/>
      <c r="JHK56" s="21"/>
      <c r="JHL56" s="21"/>
      <c r="JHM56" s="21"/>
      <c r="JHN56" s="21"/>
      <c r="JHO56" s="21"/>
      <c r="JHP56" s="21"/>
      <c r="JHQ56" s="21"/>
      <c r="JHR56" s="21"/>
      <c r="JHS56" s="21"/>
      <c r="JHT56" s="21"/>
      <c r="JHU56" s="21"/>
      <c r="JHV56" s="21"/>
      <c r="JHW56" s="21"/>
      <c r="JHX56" s="21"/>
      <c r="JHY56" s="21"/>
      <c r="JHZ56" s="21"/>
      <c r="JIA56" s="21"/>
      <c r="JIB56" s="21"/>
      <c r="JIC56" s="21"/>
      <c r="JID56" s="21"/>
      <c r="JIE56" s="21"/>
      <c r="JIF56" s="21"/>
      <c r="JIG56" s="21"/>
      <c r="JIH56" s="21"/>
      <c r="JII56" s="21"/>
      <c r="JIJ56" s="21"/>
      <c r="JIK56" s="21"/>
      <c r="JIL56" s="21"/>
      <c r="JIM56" s="21"/>
      <c r="JIN56" s="21"/>
      <c r="JIO56" s="21"/>
      <c r="JIP56" s="21"/>
      <c r="JIQ56" s="21"/>
      <c r="JIR56" s="21"/>
      <c r="JIS56" s="21"/>
      <c r="JIT56" s="21"/>
      <c r="JIU56" s="21"/>
      <c r="JIV56" s="21"/>
      <c r="JIW56" s="21"/>
      <c r="JIX56" s="21"/>
      <c r="JIY56" s="21"/>
      <c r="JIZ56" s="21"/>
      <c r="JJA56" s="21"/>
      <c r="JJB56" s="21"/>
      <c r="JJC56" s="21"/>
      <c r="JJD56" s="21"/>
      <c r="JJE56" s="21"/>
      <c r="JJF56" s="21"/>
      <c r="JJG56" s="21"/>
      <c r="JJH56" s="21"/>
      <c r="JJI56" s="21"/>
      <c r="JJJ56" s="21"/>
      <c r="JJK56" s="21"/>
      <c r="JJL56" s="21"/>
      <c r="JJM56" s="21"/>
      <c r="JJN56" s="21"/>
      <c r="JJO56" s="21"/>
      <c r="JJP56" s="21"/>
      <c r="JJQ56" s="21"/>
      <c r="JJR56" s="21"/>
      <c r="JJS56" s="21"/>
      <c r="JJT56" s="21"/>
      <c r="JJU56" s="21"/>
      <c r="JJV56" s="21"/>
      <c r="JJW56" s="21"/>
      <c r="JJX56" s="21"/>
      <c r="JJY56" s="21"/>
      <c r="JJZ56" s="21"/>
      <c r="JKA56" s="21"/>
      <c r="JKB56" s="21"/>
      <c r="JKC56" s="21"/>
      <c r="JKD56" s="21"/>
      <c r="JKE56" s="21"/>
      <c r="JKF56" s="21"/>
      <c r="JKG56" s="21"/>
      <c r="JKH56" s="21"/>
      <c r="JKI56" s="21"/>
      <c r="JKJ56" s="21"/>
      <c r="JKK56" s="21"/>
      <c r="JKL56" s="21"/>
      <c r="JKM56" s="21"/>
      <c r="JKN56" s="21"/>
      <c r="JKO56" s="21"/>
      <c r="JKP56" s="21"/>
      <c r="JKQ56" s="21"/>
      <c r="JKR56" s="21"/>
      <c r="JKS56" s="21"/>
      <c r="JKT56" s="21"/>
      <c r="JKU56" s="21"/>
      <c r="JKV56" s="21"/>
      <c r="JKW56" s="21"/>
      <c r="JKX56" s="21"/>
      <c r="JKY56" s="21"/>
      <c r="JKZ56" s="21"/>
      <c r="JLA56" s="21"/>
      <c r="JLB56" s="21"/>
      <c r="JLC56" s="21"/>
      <c r="JLD56" s="21"/>
      <c r="JLE56" s="21"/>
      <c r="JLF56" s="21"/>
      <c r="JLG56" s="21"/>
      <c r="JLH56" s="21"/>
      <c r="JLI56" s="21"/>
      <c r="JLJ56" s="21"/>
      <c r="JLK56" s="21"/>
      <c r="JLL56" s="21"/>
      <c r="JLM56" s="21"/>
      <c r="JLN56" s="21"/>
      <c r="JLO56" s="21"/>
      <c r="JLP56" s="21"/>
      <c r="JLQ56" s="21"/>
      <c r="JLR56" s="21"/>
      <c r="JLS56" s="21"/>
      <c r="JLT56" s="21"/>
      <c r="JLU56" s="21"/>
      <c r="JLV56" s="21"/>
      <c r="JLW56" s="21"/>
      <c r="JLX56" s="21"/>
      <c r="JLY56" s="21"/>
      <c r="JLZ56" s="21"/>
      <c r="JMA56" s="21"/>
      <c r="JMB56" s="21"/>
      <c r="JMC56" s="21"/>
      <c r="JMD56" s="21"/>
      <c r="JME56" s="21"/>
      <c r="JMF56" s="21"/>
      <c r="JMG56" s="21"/>
      <c r="JMH56" s="21"/>
      <c r="JMI56" s="21"/>
      <c r="JMJ56" s="21"/>
      <c r="JMK56" s="21"/>
      <c r="JML56" s="21"/>
      <c r="JMM56" s="21"/>
      <c r="JMN56" s="21"/>
      <c r="JMO56" s="21"/>
      <c r="JMP56" s="21"/>
      <c r="JMQ56" s="21"/>
      <c r="JMR56" s="21"/>
      <c r="JMS56" s="21"/>
      <c r="JMT56" s="21"/>
      <c r="JMU56" s="21"/>
      <c r="JMV56" s="21"/>
      <c r="JMW56" s="21"/>
      <c r="JMX56" s="21"/>
      <c r="JMY56" s="21"/>
      <c r="JMZ56" s="21"/>
      <c r="JNA56" s="21"/>
      <c r="JNB56" s="21"/>
      <c r="JNC56" s="21"/>
      <c r="JND56" s="21"/>
      <c r="JNE56" s="21"/>
      <c r="JNF56" s="21"/>
      <c r="JNG56" s="21"/>
      <c r="JNH56" s="21"/>
      <c r="JNI56" s="21"/>
      <c r="JNJ56" s="21"/>
      <c r="JNK56" s="21"/>
      <c r="JNL56" s="21"/>
      <c r="JNM56" s="21"/>
      <c r="JNN56" s="21"/>
      <c r="JNO56" s="21"/>
      <c r="JNP56" s="21"/>
      <c r="JNQ56" s="21"/>
      <c r="JNR56" s="21"/>
      <c r="JNS56" s="21"/>
      <c r="JNT56" s="21"/>
      <c r="JNU56" s="21"/>
      <c r="JNV56" s="21"/>
      <c r="JNW56" s="21"/>
      <c r="JNX56" s="21"/>
      <c r="JNY56" s="21"/>
      <c r="JNZ56" s="21"/>
      <c r="JOA56" s="21"/>
      <c r="JOB56" s="21"/>
      <c r="JOC56" s="21"/>
      <c r="JOD56" s="21"/>
      <c r="JOE56" s="21"/>
      <c r="JOF56" s="21"/>
      <c r="JOG56" s="21"/>
      <c r="JOH56" s="21"/>
      <c r="JOI56" s="21"/>
      <c r="JOJ56" s="21"/>
      <c r="JOK56" s="21"/>
      <c r="JOL56" s="21"/>
      <c r="JOM56" s="21"/>
      <c r="JON56" s="21"/>
      <c r="JOO56" s="21"/>
      <c r="JOP56" s="21"/>
      <c r="JOQ56" s="21"/>
      <c r="JOR56" s="21"/>
      <c r="JOS56" s="21"/>
      <c r="JOT56" s="21"/>
      <c r="JOU56" s="21"/>
      <c r="JOV56" s="21"/>
      <c r="JOW56" s="21"/>
      <c r="JOX56" s="21"/>
      <c r="JOY56" s="21"/>
      <c r="JOZ56" s="21"/>
      <c r="JPA56" s="21"/>
      <c r="JPB56" s="21"/>
      <c r="JPC56" s="21"/>
      <c r="JPD56" s="21"/>
      <c r="JPE56" s="21"/>
      <c r="JPF56" s="21"/>
      <c r="JPG56" s="21"/>
      <c r="JPH56" s="21"/>
      <c r="JPI56" s="21"/>
      <c r="JPJ56" s="21"/>
      <c r="JPK56" s="21"/>
      <c r="JPL56" s="21"/>
      <c r="JPM56" s="21"/>
      <c r="JPN56" s="21"/>
      <c r="JPO56" s="21"/>
      <c r="JPP56" s="21"/>
      <c r="JPQ56" s="21"/>
      <c r="JPR56" s="21"/>
      <c r="JPS56" s="21"/>
      <c r="JPT56" s="21"/>
      <c r="JPU56" s="21"/>
      <c r="JPV56" s="21"/>
      <c r="JPW56" s="21"/>
      <c r="JPX56" s="21"/>
      <c r="JPY56" s="21"/>
      <c r="JPZ56" s="21"/>
      <c r="JQA56" s="21"/>
      <c r="JQB56" s="21"/>
      <c r="JQC56" s="21"/>
      <c r="JQD56" s="21"/>
      <c r="JQE56" s="21"/>
      <c r="JQF56" s="21"/>
      <c r="JQG56" s="21"/>
      <c r="JQH56" s="21"/>
      <c r="JQI56" s="21"/>
      <c r="JQJ56" s="21"/>
      <c r="JQK56" s="21"/>
      <c r="JQL56" s="21"/>
      <c r="JQM56" s="21"/>
      <c r="JQN56" s="21"/>
      <c r="JQO56" s="21"/>
      <c r="JQP56" s="21"/>
      <c r="JQQ56" s="21"/>
      <c r="JQR56" s="21"/>
      <c r="JQS56" s="21"/>
      <c r="JQT56" s="21"/>
      <c r="JQU56" s="21"/>
      <c r="JQV56" s="21"/>
      <c r="JQW56" s="21"/>
      <c r="JQX56" s="21"/>
      <c r="JQY56" s="21"/>
      <c r="JQZ56" s="21"/>
      <c r="JRA56" s="21"/>
      <c r="JRB56" s="21"/>
      <c r="JRC56" s="21"/>
      <c r="JRD56" s="21"/>
      <c r="JRE56" s="21"/>
      <c r="JRF56" s="21"/>
      <c r="JRG56" s="21"/>
      <c r="JRH56" s="21"/>
      <c r="JRI56" s="21"/>
      <c r="JRJ56" s="21"/>
      <c r="JRK56" s="21"/>
      <c r="JRL56" s="21"/>
      <c r="JRM56" s="21"/>
      <c r="JRN56" s="21"/>
      <c r="JRO56" s="21"/>
      <c r="JRP56" s="21"/>
      <c r="JRQ56" s="21"/>
      <c r="JRR56" s="21"/>
      <c r="JRS56" s="21"/>
      <c r="JRT56" s="21"/>
      <c r="JRU56" s="21"/>
      <c r="JRV56" s="21"/>
      <c r="JRW56" s="21"/>
      <c r="JRX56" s="21"/>
      <c r="JRY56" s="21"/>
      <c r="JRZ56" s="21"/>
      <c r="JSA56" s="21"/>
      <c r="JSB56" s="21"/>
      <c r="JSC56" s="21"/>
      <c r="JSD56" s="21"/>
      <c r="JSE56" s="21"/>
      <c r="JSF56" s="21"/>
      <c r="JSG56" s="21"/>
      <c r="JSH56" s="21"/>
      <c r="JSI56" s="21"/>
      <c r="JSJ56" s="21"/>
      <c r="JSK56" s="21"/>
      <c r="JSL56" s="21"/>
      <c r="JSM56" s="21"/>
      <c r="JSN56" s="21"/>
      <c r="JSO56" s="21"/>
      <c r="JSP56" s="21"/>
      <c r="JSQ56" s="21"/>
      <c r="JSR56" s="21"/>
      <c r="JSS56" s="21"/>
      <c r="JST56" s="21"/>
      <c r="JSU56" s="21"/>
      <c r="JSV56" s="21"/>
      <c r="JSW56" s="21"/>
      <c r="JSX56" s="21"/>
      <c r="JSY56" s="21"/>
      <c r="JSZ56" s="21"/>
      <c r="JTA56" s="21"/>
      <c r="JTB56" s="21"/>
      <c r="JTC56" s="21"/>
      <c r="JTD56" s="21"/>
      <c r="JTE56" s="21"/>
      <c r="JTF56" s="21"/>
      <c r="JTG56" s="21"/>
      <c r="JTH56" s="21"/>
      <c r="JTI56" s="21"/>
      <c r="JTJ56" s="21"/>
      <c r="JTK56" s="21"/>
      <c r="JTL56" s="21"/>
      <c r="JTM56" s="21"/>
      <c r="JTN56" s="21"/>
      <c r="JTO56" s="21"/>
      <c r="JTP56" s="21"/>
      <c r="JTQ56" s="21"/>
      <c r="JTR56" s="21"/>
      <c r="JTS56" s="21"/>
      <c r="JTT56" s="21"/>
      <c r="JTU56" s="21"/>
      <c r="JTV56" s="21"/>
      <c r="JTW56" s="21"/>
      <c r="JTX56" s="21"/>
      <c r="JTY56" s="21"/>
      <c r="JTZ56" s="21"/>
      <c r="JUA56" s="21"/>
      <c r="JUB56" s="21"/>
      <c r="JUC56" s="21"/>
      <c r="JUD56" s="21"/>
      <c r="JUE56" s="21"/>
      <c r="JUF56" s="21"/>
      <c r="JUG56" s="21"/>
      <c r="JUH56" s="21"/>
      <c r="JUI56" s="21"/>
      <c r="JUJ56" s="21"/>
      <c r="JUK56" s="21"/>
      <c r="JUL56" s="21"/>
      <c r="JUM56" s="21"/>
      <c r="JUN56" s="21"/>
      <c r="JUO56" s="21"/>
      <c r="JUP56" s="21"/>
      <c r="JUQ56" s="21"/>
      <c r="JUR56" s="21"/>
      <c r="JUS56" s="21"/>
      <c r="JUT56" s="21"/>
      <c r="JUU56" s="21"/>
      <c r="JUV56" s="21"/>
      <c r="JUW56" s="21"/>
      <c r="JUX56" s="21"/>
      <c r="JUY56" s="21"/>
      <c r="JUZ56" s="21"/>
      <c r="JVA56" s="21"/>
      <c r="JVB56" s="21"/>
      <c r="JVC56" s="21"/>
      <c r="JVD56" s="21"/>
      <c r="JVE56" s="21"/>
      <c r="JVF56" s="21"/>
      <c r="JVG56" s="21"/>
      <c r="JVH56" s="21"/>
      <c r="JVI56" s="21"/>
      <c r="JVJ56" s="21"/>
      <c r="JVK56" s="21"/>
      <c r="JVL56" s="21"/>
      <c r="JVM56" s="21"/>
      <c r="JVN56" s="21"/>
      <c r="JVO56" s="21"/>
      <c r="JVP56" s="21"/>
      <c r="JVQ56" s="21"/>
      <c r="JVR56" s="21"/>
      <c r="JVS56" s="21"/>
      <c r="JVT56" s="21"/>
      <c r="JVU56" s="21"/>
      <c r="JVV56" s="21"/>
      <c r="JVW56" s="21"/>
      <c r="JVX56" s="21"/>
      <c r="JVY56" s="21"/>
      <c r="JVZ56" s="21"/>
      <c r="JWA56" s="21"/>
      <c r="JWB56" s="21"/>
      <c r="JWC56" s="21"/>
      <c r="JWD56" s="21"/>
      <c r="JWE56" s="21"/>
      <c r="JWF56" s="21"/>
      <c r="JWG56" s="21"/>
      <c r="JWH56" s="21"/>
      <c r="JWI56" s="21"/>
      <c r="JWJ56" s="21"/>
      <c r="JWK56" s="21"/>
      <c r="JWL56" s="21"/>
      <c r="JWM56" s="21"/>
      <c r="JWN56" s="21"/>
      <c r="JWO56" s="21"/>
      <c r="JWP56" s="21"/>
      <c r="JWQ56" s="21"/>
      <c r="JWR56" s="21"/>
      <c r="JWS56" s="21"/>
      <c r="JWT56" s="21"/>
      <c r="JWU56" s="21"/>
      <c r="JWV56" s="21"/>
      <c r="JWW56" s="21"/>
      <c r="JWX56" s="21"/>
      <c r="JWY56" s="21"/>
      <c r="JWZ56" s="21"/>
      <c r="JXA56" s="21"/>
      <c r="JXB56" s="21"/>
      <c r="JXC56" s="21"/>
      <c r="JXD56" s="21"/>
      <c r="JXE56" s="21"/>
      <c r="JXF56" s="21"/>
      <c r="JXG56" s="21"/>
      <c r="JXH56" s="21"/>
      <c r="JXI56" s="21"/>
      <c r="JXJ56" s="21"/>
      <c r="JXK56" s="21"/>
      <c r="JXL56" s="21"/>
      <c r="JXM56" s="21"/>
      <c r="JXN56" s="21"/>
      <c r="JXO56" s="21"/>
      <c r="JXP56" s="21"/>
      <c r="JXQ56" s="21"/>
      <c r="JXR56" s="21"/>
      <c r="JXS56" s="21"/>
      <c r="JXT56" s="21"/>
      <c r="JXU56" s="21"/>
      <c r="JXV56" s="21"/>
      <c r="JXW56" s="21"/>
      <c r="JXX56" s="21"/>
      <c r="JXY56" s="21"/>
      <c r="JXZ56" s="21"/>
      <c r="JYA56" s="21"/>
      <c r="JYB56" s="21"/>
      <c r="JYC56" s="21"/>
      <c r="JYD56" s="21"/>
      <c r="JYE56" s="21"/>
      <c r="JYF56" s="21"/>
      <c r="JYG56" s="21"/>
      <c r="JYH56" s="21"/>
      <c r="JYI56" s="21"/>
      <c r="JYJ56" s="21"/>
      <c r="JYK56" s="21"/>
      <c r="JYL56" s="21"/>
      <c r="JYM56" s="21"/>
      <c r="JYN56" s="21"/>
      <c r="JYO56" s="21"/>
      <c r="JYP56" s="21"/>
      <c r="JYQ56" s="21"/>
      <c r="JYR56" s="21"/>
      <c r="JYS56" s="21"/>
      <c r="JYT56" s="21"/>
      <c r="JYU56" s="21"/>
      <c r="JYV56" s="21"/>
      <c r="JYW56" s="21"/>
      <c r="JYX56" s="21"/>
      <c r="JYY56" s="21"/>
      <c r="JYZ56" s="21"/>
      <c r="JZA56" s="21"/>
      <c r="JZB56" s="21"/>
      <c r="JZC56" s="21"/>
      <c r="JZD56" s="21"/>
      <c r="JZE56" s="21"/>
      <c r="JZF56" s="21"/>
      <c r="JZG56" s="21"/>
      <c r="JZH56" s="21"/>
      <c r="JZI56" s="21"/>
      <c r="JZJ56" s="21"/>
      <c r="JZK56" s="21"/>
      <c r="JZL56" s="21"/>
      <c r="JZM56" s="21"/>
      <c r="JZN56" s="21"/>
      <c r="JZO56" s="21"/>
      <c r="JZP56" s="21"/>
      <c r="JZQ56" s="21"/>
      <c r="JZR56" s="21"/>
      <c r="JZS56" s="21"/>
      <c r="JZT56" s="21"/>
      <c r="JZU56" s="21"/>
      <c r="JZV56" s="21"/>
      <c r="JZW56" s="21"/>
      <c r="JZX56" s="21"/>
      <c r="JZY56" s="21"/>
      <c r="JZZ56" s="21"/>
      <c r="KAA56" s="21"/>
      <c r="KAB56" s="21"/>
      <c r="KAC56" s="21"/>
      <c r="KAD56" s="21"/>
      <c r="KAE56" s="21"/>
      <c r="KAF56" s="21"/>
      <c r="KAG56" s="21"/>
      <c r="KAH56" s="21"/>
      <c r="KAI56" s="21"/>
      <c r="KAJ56" s="21"/>
      <c r="KAK56" s="21"/>
      <c r="KAL56" s="21"/>
      <c r="KAM56" s="21"/>
      <c r="KAN56" s="21"/>
      <c r="KAO56" s="21"/>
      <c r="KAP56" s="21"/>
      <c r="KAQ56" s="21"/>
      <c r="KAR56" s="21"/>
      <c r="KAS56" s="21"/>
      <c r="KAT56" s="21"/>
      <c r="KAU56" s="21"/>
      <c r="KAV56" s="21"/>
      <c r="KAW56" s="21"/>
      <c r="KAX56" s="21"/>
      <c r="KAY56" s="21"/>
      <c r="KAZ56" s="21"/>
      <c r="KBA56" s="21"/>
      <c r="KBB56" s="21"/>
      <c r="KBC56" s="21"/>
      <c r="KBD56" s="21"/>
      <c r="KBE56" s="21"/>
      <c r="KBF56" s="21"/>
      <c r="KBG56" s="21"/>
      <c r="KBH56" s="21"/>
      <c r="KBI56" s="21"/>
      <c r="KBJ56" s="21"/>
      <c r="KBK56" s="21"/>
      <c r="KBL56" s="21"/>
      <c r="KBM56" s="21"/>
      <c r="KBN56" s="21"/>
      <c r="KBO56" s="21"/>
      <c r="KBP56" s="21"/>
      <c r="KBQ56" s="21"/>
      <c r="KBR56" s="21"/>
      <c r="KBS56" s="21"/>
      <c r="KBT56" s="21"/>
      <c r="KBU56" s="21"/>
      <c r="KBV56" s="21"/>
      <c r="KBW56" s="21"/>
      <c r="KBX56" s="21"/>
      <c r="KBY56" s="21"/>
      <c r="KBZ56" s="21"/>
      <c r="KCA56" s="21"/>
      <c r="KCB56" s="21"/>
      <c r="KCC56" s="21"/>
      <c r="KCD56" s="21"/>
      <c r="KCE56" s="21"/>
      <c r="KCF56" s="21"/>
      <c r="KCG56" s="21"/>
      <c r="KCH56" s="21"/>
      <c r="KCI56" s="21"/>
      <c r="KCJ56" s="21"/>
      <c r="KCK56" s="21"/>
      <c r="KCL56" s="21"/>
      <c r="KCM56" s="21"/>
      <c r="KCN56" s="21"/>
      <c r="KCO56" s="21"/>
      <c r="KCP56" s="21"/>
      <c r="KCQ56" s="21"/>
      <c r="KCR56" s="21"/>
      <c r="KCS56" s="21"/>
      <c r="KCT56" s="21"/>
      <c r="KCU56" s="21"/>
      <c r="KCV56" s="21"/>
      <c r="KCW56" s="21"/>
      <c r="KCX56" s="21"/>
      <c r="KCY56" s="21"/>
      <c r="KCZ56" s="21"/>
      <c r="KDA56" s="21"/>
      <c r="KDB56" s="21"/>
      <c r="KDC56" s="21"/>
      <c r="KDD56" s="21"/>
      <c r="KDE56" s="21"/>
      <c r="KDF56" s="21"/>
      <c r="KDG56" s="21"/>
      <c r="KDH56" s="21"/>
      <c r="KDI56" s="21"/>
      <c r="KDJ56" s="21"/>
      <c r="KDK56" s="21"/>
      <c r="KDL56" s="21"/>
      <c r="KDM56" s="21"/>
      <c r="KDN56" s="21"/>
      <c r="KDO56" s="21"/>
      <c r="KDP56" s="21"/>
      <c r="KDQ56" s="21"/>
      <c r="KDR56" s="21"/>
      <c r="KDS56" s="21"/>
      <c r="KDT56" s="21"/>
      <c r="KDU56" s="21"/>
      <c r="KDV56" s="21"/>
      <c r="KDW56" s="21"/>
      <c r="KDX56" s="21"/>
      <c r="KDY56" s="21"/>
      <c r="KDZ56" s="21"/>
      <c r="KEA56" s="21"/>
      <c r="KEB56" s="21"/>
      <c r="KEC56" s="21"/>
      <c r="KED56" s="21"/>
      <c r="KEE56" s="21"/>
      <c r="KEF56" s="21"/>
      <c r="KEG56" s="21"/>
      <c r="KEH56" s="21"/>
      <c r="KEI56" s="21"/>
      <c r="KEJ56" s="21"/>
      <c r="KEK56" s="21"/>
      <c r="KEL56" s="21"/>
      <c r="KEM56" s="21"/>
      <c r="KEN56" s="21"/>
      <c r="KEO56" s="21"/>
      <c r="KEP56" s="21"/>
      <c r="KEQ56" s="21"/>
      <c r="KER56" s="21"/>
      <c r="KES56" s="21"/>
      <c r="KET56" s="21"/>
      <c r="KEU56" s="21"/>
      <c r="KEV56" s="21"/>
      <c r="KEW56" s="21"/>
      <c r="KEX56" s="21"/>
      <c r="KEY56" s="21"/>
      <c r="KEZ56" s="21"/>
      <c r="KFA56" s="21"/>
      <c r="KFB56" s="21"/>
      <c r="KFC56" s="21"/>
      <c r="KFD56" s="21"/>
      <c r="KFE56" s="21"/>
      <c r="KFF56" s="21"/>
      <c r="KFG56" s="21"/>
      <c r="KFH56" s="21"/>
      <c r="KFI56" s="21"/>
      <c r="KFJ56" s="21"/>
      <c r="KFK56" s="21"/>
      <c r="KFL56" s="21"/>
      <c r="KFM56" s="21"/>
      <c r="KFN56" s="21"/>
      <c r="KFO56" s="21"/>
      <c r="KFP56" s="21"/>
      <c r="KFQ56" s="21"/>
      <c r="KFR56" s="21"/>
      <c r="KFS56" s="21"/>
      <c r="KFT56" s="21"/>
      <c r="KFU56" s="21"/>
      <c r="KFV56" s="21"/>
      <c r="KFW56" s="21"/>
      <c r="KFX56" s="21"/>
      <c r="KFY56" s="21"/>
      <c r="KFZ56" s="21"/>
      <c r="KGA56" s="21"/>
      <c r="KGB56" s="21"/>
      <c r="KGC56" s="21"/>
      <c r="KGD56" s="21"/>
      <c r="KGE56" s="21"/>
      <c r="KGF56" s="21"/>
      <c r="KGG56" s="21"/>
      <c r="KGH56" s="21"/>
      <c r="KGI56" s="21"/>
      <c r="KGJ56" s="21"/>
      <c r="KGK56" s="21"/>
      <c r="KGL56" s="21"/>
      <c r="KGM56" s="21"/>
      <c r="KGN56" s="21"/>
      <c r="KGO56" s="21"/>
      <c r="KGP56" s="21"/>
      <c r="KGQ56" s="21"/>
      <c r="KGR56" s="21"/>
      <c r="KGS56" s="21"/>
      <c r="KGT56" s="21"/>
      <c r="KGU56" s="21"/>
      <c r="KGV56" s="21"/>
      <c r="KGW56" s="21"/>
      <c r="KGX56" s="21"/>
      <c r="KGY56" s="21"/>
      <c r="KGZ56" s="21"/>
      <c r="KHA56" s="21"/>
      <c r="KHB56" s="21"/>
      <c r="KHC56" s="21"/>
      <c r="KHD56" s="21"/>
      <c r="KHE56" s="21"/>
      <c r="KHF56" s="21"/>
      <c r="KHG56" s="21"/>
      <c r="KHH56" s="21"/>
      <c r="KHI56" s="21"/>
      <c r="KHJ56" s="21"/>
      <c r="KHK56" s="21"/>
      <c r="KHL56" s="21"/>
      <c r="KHM56" s="21"/>
      <c r="KHN56" s="21"/>
      <c r="KHO56" s="21"/>
      <c r="KHP56" s="21"/>
      <c r="KHQ56" s="21"/>
      <c r="KHR56" s="21"/>
      <c r="KHS56" s="21"/>
      <c r="KHT56" s="21"/>
      <c r="KHU56" s="21"/>
      <c r="KHV56" s="21"/>
      <c r="KHW56" s="21"/>
      <c r="KHX56" s="21"/>
      <c r="KHY56" s="21"/>
      <c r="KHZ56" s="21"/>
      <c r="KIA56" s="21"/>
      <c r="KIB56" s="21"/>
      <c r="KIC56" s="21"/>
      <c r="KID56" s="21"/>
      <c r="KIE56" s="21"/>
      <c r="KIF56" s="21"/>
      <c r="KIG56" s="21"/>
      <c r="KIH56" s="21"/>
      <c r="KII56" s="21"/>
      <c r="KIJ56" s="21"/>
      <c r="KIK56" s="21"/>
      <c r="KIL56" s="21"/>
      <c r="KIM56" s="21"/>
      <c r="KIN56" s="21"/>
      <c r="KIO56" s="21"/>
      <c r="KIP56" s="21"/>
      <c r="KIQ56" s="21"/>
      <c r="KIR56" s="21"/>
      <c r="KIS56" s="21"/>
      <c r="KIT56" s="21"/>
      <c r="KIU56" s="21"/>
      <c r="KIV56" s="21"/>
      <c r="KIW56" s="21"/>
      <c r="KIX56" s="21"/>
      <c r="KIY56" s="21"/>
      <c r="KIZ56" s="21"/>
      <c r="KJA56" s="21"/>
      <c r="KJB56" s="21"/>
      <c r="KJC56" s="21"/>
      <c r="KJD56" s="21"/>
      <c r="KJE56" s="21"/>
      <c r="KJF56" s="21"/>
      <c r="KJG56" s="21"/>
      <c r="KJH56" s="21"/>
      <c r="KJI56" s="21"/>
      <c r="KJJ56" s="21"/>
      <c r="KJK56" s="21"/>
      <c r="KJL56" s="21"/>
      <c r="KJM56" s="21"/>
      <c r="KJN56" s="21"/>
      <c r="KJO56" s="21"/>
      <c r="KJP56" s="21"/>
      <c r="KJQ56" s="21"/>
      <c r="KJR56" s="21"/>
      <c r="KJS56" s="21"/>
      <c r="KJT56" s="21"/>
      <c r="KJU56" s="21"/>
      <c r="KJV56" s="21"/>
      <c r="KJW56" s="21"/>
      <c r="KJX56" s="21"/>
      <c r="KJY56" s="21"/>
      <c r="KJZ56" s="21"/>
      <c r="KKA56" s="21"/>
      <c r="KKB56" s="21"/>
      <c r="KKC56" s="21"/>
      <c r="KKD56" s="21"/>
      <c r="KKE56" s="21"/>
      <c r="KKF56" s="21"/>
      <c r="KKG56" s="21"/>
      <c r="KKH56" s="21"/>
      <c r="KKI56" s="21"/>
      <c r="KKJ56" s="21"/>
      <c r="KKK56" s="21"/>
      <c r="KKL56" s="21"/>
      <c r="KKM56" s="21"/>
      <c r="KKN56" s="21"/>
      <c r="KKO56" s="21"/>
      <c r="KKP56" s="21"/>
      <c r="KKQ56" s="21"/>
      <c r="KKR56" s="21"/>
      <c r="KKS56" s="21"/>
      <c r="KKT56" s="21"/>
      <c r="KKU56" s="21"/>
      <c r="KKV56" s="21"/>
      <c r="KKW56" s="21"/>
      <c r="KKX56" s="21"/>
      <c r="KKY56" s="21"/>
      <c r="KKZ56" s="21"/>
      <c r="KLA56" s="21"/>
      <c r="KLB56" s="21"/>
      <c r="KLC56" s="21"/>
      <c r="KLD56" s="21"/>
      <c r="KLE56" s="21"/>
      <c r="KLF56" s="21"/>
      <c r="KLG56" s="21"/>
      <c r="KLH56" s="21"/>
      <c r="KLI56" s="21"/>
      <c r="KLJ56" s="21"/>
      <c r="KLK56" s="21"/>
      <c r="KLL56" s="21"/>
      <c r="KLM56" s="21"/>
      <c r="KLN56" s="21"/>
      <c r="KLO56" s="21"/>
      <c r="KLP56" s="21"/>
      <c r="KLQ56" s="21"/>
      <c r="KLR56" s="21"/>
      <c r="KLS56" s="21"/>
      <c r="KLT56" s="21"/>
      <c r="KLU56" s="21"/>
      <c r="KLV56" s="21"/>
      <c r="KLW56" s="21"/>
      <c r="KLX56" s="21"/>
      <c r="KLY56" s="21"/>
      <c r="KLZ56" s="21"/>
      <c r="KMA56" s="21"/>
      <c r="KMB56" s="21"/>
      <c r="KMC56" s="21"/>
      <c r="KMD56" s="21"/>
      <c r="KME56" s="21"/>
      <c r="KMF56" s="21"/>
      <c r="KMG56" s="21"/>
      <c r="KMH56" s="21"/>
      <c r="KMI56" s="21"/>
      <c r="KMJ56" s="21"/>
      <c r="KMK56" s="21"/>
      <c r="KML56" s="21"/>
      <c r="KMM56" s="21"/>
      <c r="KMN56" s="21"/>
      <c r="KMO56" s="21"/>
      <c r="KMP56" s="21"/>
      <c r="KMQ56" s="21"/>
      <c r="KMR56" s="21"/>
      <c r="KMS56" s="21"/>
      <c r="KMT56" s="21"/>
      <c r="KMU56" s="21"/>
      <c r="KMV56" s="21"/>
      <c r="KMW56" s="21"/>
      <c r="KMX56" s="21"/>
      <c r="KMY56" s="21"/>
      <c r="KMZ56" s="21"/>
      <c r="KNA56" s="21"/>
      <c r="KNB56" s="21"/>
      <c r="KNC56" s="21"/>
      <c r="KND56" s="21"/>
      <c r="KNE56" s="21"/>
      <c r="KNF56" s="21"/>
      <c r="KNG56" s="21"/>
      <c r="KNH56" s="21"/>
      <c r="KNI56" s="21"/>
      <c r="KNJ56" s="21"/>
      <c r="KNK56" s="21"/>
      <c r="KNL56" s="21"/>
      <c r="KNM56" s="21"/>
      <c r="KNN56" s="21"/>
      <c r="KNO56" s="21"/>
      <c r="KNP56" s="21"/>
      <c r="KNQ56" s="21"/>
      <c r="KNR56" s="21"/>
      <c r="KNS56" s="21"/>
      <c r="KNT56" s="21"/>
      <c r="KNU56" s="21"/>
      <c r="KNV56" s="21"/>
      <c r="KNW56" s="21"/>
      <c r="KNX56" s="21"/>
      <c r="KNY56" s="21"/>
      <c r="KNZ56" s="21"/>
      <c r="KOA56" s="21"/>
      <c r="KOB56" s="21"/>
      <c r="KOC56" s="21"/>
      <c r="KOD56" s="21"/>
      <c r="KOE56" s="21"/>
      <c r="KOF56" s="21"/>
      <c r="KOG56" s="21"/>
      <c r="KOH56" s="21"/>
      <c r="KOI56" s="21"/>
      <c r="KOJ56" s="21"/>
      <c r="KOK56" s="21"/>
      <c r="KOL56" s="21"/>
      <c r="KOM56" s="21"/>
      <c r="KON56" s="21"/>
      <c r="KOO56" s="21"/>
      <c r="KOP56" s="21"/>
      <c r="KOQ56" s="21"/>
      <c r="KOR56" s="21"/>
      <c r="KOS56" s="21"/>
      <c r="KOT56" s="21"/>
      <c r="KOU56" s="21"/>
      <c r="KOV56" s="21"/>
      <c r="KOW56" s="21"/>
      <c r="KOX56" s="21"/>
      <c r="KOY56" s="21"/>
      <c r="KOZ56" s="21"/>
      <c r="KPA56" s="21"/>
      <c r="KPB56" s="21"/>
      <c r="KPC56" s="21"/>
      <c r="KPD56" s="21"/>
      <c r="KPE56" s="21"/>
      <c r="KPF56" s="21"/>
      <c r="KPG56" s="21"/>
      <c r="KPH56" s="21"/>
      <c r="KPI56" s="21"/>
      <c r="KPJ56" s="21"/>
      <c r="KPK56" s="21"/>
      <c r="KPL56" s="21"/>
      <c r="KPM56" s="21"/>
      <c r="KPN56" s="21"/>
      <c r="KPO56" s="21"/>
      <c r="KPP56" s="21"/>
      <c r="KPQ56" s="21"/>
      <c r="KPR56" s="21"/>
      <c r="KPS56" s="21"/>
      <c r="KPT56" s="21"/>
      <c r="KPU56" s="21"/>
      <c r="KPV56" s="21"/>
      <c r="KPW56" s="21"/>
      <c r="KPX56" s="21"/>
      <c r="KPY56" s="21"/>
      <c r="KPZ56" s="21"/>
      <c r="KQA56" s="21"/>
      <c r="KQB56" s="21"/>
      <c r="KQC56" s="21"/>
      <c r="KQD56" s="21"/>
      <c r="KQE56" s="21"/>
      <c r="KQF56" s="21"/>
      <c r="KQG56" s="21"/>
      <c r="KQH56" s="21"/>
      <c r="KQI56" s="21"/>
      <c r="KQJ56" s="21"/>
      <c r="KQK56" s="21"/>
      <c r="KQL56" s="21"/>
      <c r="KQM56" s="21"/>
      <c r="KQN56" s="21"/>
      <c r="KQO56" s="21"/>
      <c r="KQP56" s="21"/>
      <c r="KQQ56" s="21"/>
      <c r="KQR56" s="21"/>
      <c r="KQS56" s="21"/>
      <c r="KQT56" s="21"/>
      <c r="KQU56" s="21"/>
      <c r="KQV56" s="21"/>
      <c r="KQW56" s="21"/>
      <c r="KQX56" s="21"/>
      <c r="KQY56" s="21"/>
      <c r="KQZ56" s="21"/>
      <c r="KRA56" s="21"/>
      <c r="KRB56" s="21"/>
      <c r="KRC56" s="21"/>
      <c r="KRD56" s="21"/>
      <c r="KRE56" s="21"/>
      <c r="KRF56" s="21"/>
      <c r="KRG56" s="21"/>
      <c r="KRH56" s="21"/>
      <c r="KRI56" s="21"/>
      <c r="KRJ56" s="21"/>
      <c r="KRK56" s="21"/>
      <c r="KRL56" s="21"/>
      <c r="KRM56" s="21"/>
      <c r="KRN56" s="21"/>
      <c r="KRO56" s="21"/>
      <c r="KRP56" s="21"/>
      <c r="KRQ56" s="21"/>
      <c r="KRR56" s="21"/>
      <c r="KRS56" s="21"/>
      <c r="KRT56" s="21"/>
      <c r="KRU56" s="21"/>
      <c r="KRV56" s="21"/>
      <c r="KRW56" s="21"/>
      <c r="KRX56" s="21"/>
      <c r="KRY56" s="21"/>
      <c r="KRZ56" s="21"/>
      <c r="KSA56" s="21"/>
      <c r="KSB56" s="21"/>
      <c r="KSC56" s="21"/>
      <c r="KSD56" s="21"/>
      <c r="KSE56" s="21"/>
      <c r="KSF56" s="21"/>
      <c r="KSG56" s="21"/>
      <c r="KSH56" s="21"/>
      <c r="KSI56" s="21"/>
      <c r="KSJ56" s="21"/>
      <c r="KSK56" s="21"/>
      <c r="KSL56" s="21"/>
      <c r="KSM56" s="21"/>
      <c r="KSN56" s="21"/>
      <c r="KSO56" s="21"/>
      <c r="KSP56" s="21"/>
      <c r="KSQ56" s="21"/>
      <c r="KSR56" s="21"/>
      <c r="KSS56" s="21"/>
      <c r="KST56" s="21"/>
      <c r="KSU56" s="21"/>
      <c r="KSV56" s="21"/>
      <c r="KSW56" s="21"/>
      <c r="KSX56" s="21"/>
      <c r="KSY56" s="21"/>
      <c r="KSZ56" s="21"/>
      <c r="KTA56" s="21"/>
      <c r="KTB56" s="21"/>
      <c r="KTC56" s="21"/>
      <c r="KTD56" s="21"/>
      <c r="KTE56" s="21"/>
      <c r="KTF56" s="21"/>
      <c r="KTG56" s="21"/>
      <c r="KTH56" s="21"/>
      <c r="KTI56" s="21"/>
      <c r="KTJ56" s="21"/>
      <c r="KTK56" s="21"/>
      <c r="KTL56" s="21"/>
      <c r="KTM56" s="21"/>
      <c r="KTN56" s="21"/>
      <c r="KTO56" s="21"/>
      <c r="KTP56" s="21"/>
      <c r="KTQ56" s="21"/>
      <c r="KTR56" s="21"/>
      <c r="KTS56" s="21"/>
      <c r="KTT56" s="21"/>
      <c r="KTU56" s="21"/>
      <c r="KTV56" s="21"/>
      <c r="KTW56" s="21"/>
      <c r="KTX56" s="21"/>
      <c r="KTY56" s="21"/>
      <c r="KTZ56" s="21"/>
      <c r="KUA56" s="21"/>
      <c r="KUB56" s="21"/>
      <c r="KUC56" s="21"/>
      <c r="KUD56" s="21"/>
      <c r="KUE56" s="21"/>
      <c r="KUF56" s="21"/>
      <c r="KUG56" s="21"/>
      <c r="KUH56" s="21"/>
      <c r="KUI56" s="21"/>
      <c r="KUJ56" s="21"/>
      <c r="KUK56" s="21"/>
      <c r="KUL56" s="21"/>
      <c r="KUM56" s="21"/>
      <c r="KUN56" s="21"/>
      <c r="KUO56" s="21"/>
      <c r="KUP56" s="21"/>
      <c r="KUQ56" s="21"/>
      <c r="KUR56" s="21"/>
      <c r="KUS56" s="21"/>
      <c r="KUT56" s="21"/>
      <c r="KUU56" s="21"/>
      <c r="KUV56" s="21"/>
      <c r="KUW56" s="21"/>
      <c r="KUX56" s="21"/>
      <c r="KUY56" s="21"/>
      <c r="KUZ56" s="21"/>
      <c r="KVA56" s="21"/>
      <c r="KVB56" s="21"/>
      <c r="KVC56" s="21"/>
      <c r="KVD56" s="21"/>
      <c r="KVE56" s="21"/>
      <c r="KVF56" s="21"/>
      <c r="KVG56" s="21"/>
      <c r="KVH56" s="21"/>
      <c r="KVI56" s="21"/>
      <c r="KVJ56" s="21"/>
      <c r="KVK56" s="21"/>
      <c r="KVL56" s="21"/>
      <c r="KVM56" s="21"/>
      <c r="KVN56" s="21"/>
      <c r="KVO56" s="21"/>
      <c r="KVP56" s="21"/>
      <c r="KVQ56" s="21"/>
      <c r="KVR56" s="21"/>
      <c r="KVS56" s="21"/>
      <c r="KVT56" s="21"/>
      <c r="KVU56" s="21"/>
      <c r="KVV56" s="21"/>
      <c r="KVW56" s="21"/>
      <c r="KVX56" s="21"/>
      <c r="KVY56" s="21"/>
      <c r="KVZ56" s="21"/>
      <c r="KWA56" s="21"/>
      <c r="KWB56" s="21"/>
      <c r="KWC56" s="21"/>
      <c r="KWD56" s="21"/>
      <c r="KWE56" s="21"/>
      <c r="KWF56" s="21"/>
      <c r="KWG56" s="21"/>
      <c r="KWH56" s="21"/>
      <c r="KWI56" s="21"/>
      <c r="KWJ56" s="21"/>
      <c r="KWK56" s="21"/>
      <c r="KWL56" s="21"/>
      <c r="KWM56" s="21"/>
      <c r="KWN56" s="21"/>
      <c r="KWO56" s="21"/>
      <c r="KWP56" s="21"/>
      <c r="KWQ56" s="21"/>
      <c r="KWR56" s="21"/>
      <c r="KWS56" s="21"/>
      <c r="KWT56" s="21"/>
      <c r="KWU56" s="21"/>
      <c r="KWV56" s="21"/>
      <c r="KWW56" s="21"/>
      <c r="KWX56" s="21"/>
      <c r="KWY56" s="21"/>
      <c r="KWZ56" s="21"/>
      <c r="KXA56" s="21"/>
      <c r="KXB56" s="21"/>
      <c r="KXC56" s="21"/>
      <c r="KXD56" s="21"/>
      <c r="KXE56" s="21"/>
      <c r="KXF56" s="21"/>
      <c r="KXG56" s="21"/>
      <c r="KXH56" s="21"/>
      <c r="KXI56" s="21"/>
      <c r="KXJ56" s="21"/>
      <c r="KXK56" s="21"/>
      <c r="KXL56" s="21"/>
      <c r="KXM56" s="21"/>
      <c r="KXN56" s="21"/>
      <c r="KXO56" s="21"/>
      <c r="KXP56" s="21"/>
      <c r="KXQ56" s="21"/>
      <c r="KXR56" s="21"/>
      <c r="KXS56" s="21"/>
      <c r="KXT56" s="21"/>
      <c r="KXU56" s="21"/>
      <c r="KXV56" s="21"/>
      <c r="KXW56" s="21"/>
      <c r="KXX56" s="21"/>
      <c r="KXY56" s="21"/>
      <c r="KXZ56" s="21"/>
      <c r="KYA56" s="21"/>
      <c r="KYB56" s="21"/>
      <c r="KYC56" s="21"/>
      <c r="KYD56" s="21"/>
      <c r="KYE56" s="21"/>
      <c r="KYF56" s="21"/>
      <c r="KYG56" s="21"/>
      <c r="KYH56" s="21"/>
      <c r="KYI56" s="21"/>
      <c r="KYJ56" s="21"/>
      <c r="KYK56" s="21"/>
      <c r="KYL56" s="21"/>
      <c r="KYM56" s="21"/>
      <c r="KYN56" s="21"/>
      <c r="KYO56" s="21"/>
      <c r="KYP56" s="21"/>
      <c r="KYQ56" s="21"/>
      <c r="KYR56" s="21"/>
      <c r="KYS56" s="21"/>
      <c r="KYT56" s="21"/>
      <c r="KYU56" s="21"/>
      <c r="KYV56" s="21"/>
      <c r="KYW56" s="21"/>
      <c r="KYX56" s="21"/>
      <c r="KYY56" s="21"/>
      <c r="KYZ56" s="21"/>
      <c r="KZA56" s="21"/>
      <c r="KZB56" s="21"/>
      <c r="KZC56" s="21"/>
      <c r="KZD56" s="21"/>
      <c r="KZE56" s="21"/>
      <c r="KZF56" s="21"/>
      <c r="KZG56" s="21"/>
      <c r="KZH56" s="21"/>
      <c r="KZI56" s="21"/>
      <c r="KZJ56" s="21"/>
      <c r="KZK56" s="21"/>
      <c r="KZL56" s="21"/>
      <c r="KZM56" s="21"/>
      <c r="KZN56" s="21"/>
      <c r="KZO56" s="21"/>
      <c r="KZP56" s="21"/>
      <c r="KZQ56" s="21"/>
      <c r="KZR56" s="21"/>
      <c r="KZS56" s="21"/>
      <c r="KZT56" s="21"/>
      <c r="KZU56" s="21"/>
      <c r="KZV56" s="21"/>
      <c r="KZW56" s="21"/>
      <c r="KZX56" s="21"/>
      <c r="KZY56" s="21"/>
      <c r="KZZ56" s="21"/>
      <c r="LAA56" s="21"/>
      <c r="LAB56" s="21"/>
      <c r="LAC56" s="21"/>
      <c r="LAD56" s="21"/>
      <c r="LAE56" s="21"/>
      <c r="LAF56" s="21"/>
      <c r="LAG56" s="21"/>
      <c r="LAH56" s="21"/>
      <c r="LAI56" s="21"/>
      <c r="LAJ56" s="21"/>
      <c r="LAK56" s="21"/>
      <c r="LAL56" s="21"/>
      <c r="LAM56" s="21"/>
      <c r="LAN56" s="21"/>
      <c r="LAO56" s="21"/>
      <c r="LAP56" s="21"/>
      <c r="LAQ56" s="21"/>
      <c r="LAR56" s="21"/>
      <c r="LAS56" s="21"/>
      <c r="LAT56" s="21"/>
      <c r="LAU56" s="21"/>
      <c r="LAV56" s="21"/>
      <c r="LAW56" s="21"/>
      <c r="LAX56" s="21"/>
      <c r="LAY56" s="21"/>
      <c r="LAZ56" s="21"/>
      <c r="LBA56" s="21"/>
      <c r="LBB56" s="21"/>
      <c r="LBC56" s="21"/>
      <c r="LBD56" s="21"/>
      <c r="LBE56" s="21"/>
      <c r="LBF56" s="21"/>
      <c r="LBG56" s="21"/>
      <c r="LBH56" s="21"/>
      <c r="LBI56" s="21"/>
      <c r="LBJ56" s="21"/>
      <c r="LBK56" s="21"/>
      <c r="LBL56" s="21"/>
      <c r="LBM56" s="21"/>
      <c r="LBN56" s="21"/>
      <c r="LBO56" s="21"/>
      <c r="LBP56" s="21"/>
      <c r="LBQ56" s="21"/>
      <c r="LBR56" s="21"/>
      <c r="LBS56" s="21"/>
      <c r="LBT56" s="21"/>
      <c r="LBU56" s="21"/>
      <c r="LBV56" s="21"/>
      <c r="LBW56" s="21"/>
      <c r="LBX56" s="21"/>
      <c r="LBY56" s="21"/>
      <c r="LBZ56" s="21"/>
      <c r="LCA56" s="21"/>
      <c r="LCB56" s="21"/>
      <c r="LCC56" s="21"/>
      <c r="LCD56" s="21"/>
      <c r="LCE56" s="21"/>
      <c r="LCF56" s="21"/>
      <c r="LCG56" s="21"/>
      <c r="LCH56" s="21"/>
      <c r="LCI56" s="21"/>
      <c r="LCJ56" s="21"/>
      <c r="LCK56" s="21"/>
      <c r="LCL56" s="21"/>
      <c r="LCM56" s="21"/>
      <c r="LCN56" s="21"/>
      <c r="LCO56" s="21"/>
      <c r="LCP56" s="21"/>
      <c r="LCQ56" s="21"/>
      <c r="LCR56" s="21"/>
      <c r="LCS56" s="21"/>
      <c r="LCT56" s="21"/>
      <c r="LCU56" s="21"/>
      <c r="LCV56" s="21"/>
      <c r="LCW56" s="21"/>
      <c r="LCX56" s="21"/>
      <c r="LCY56" s="21"/>
      <c r="LCZ56" s="21"/>
      <c r="LDA56" s="21"/>
      <c r="LDB56" s="21"/>
      <c r="LDC56" s="21"/>
      <c r="LDD56" s="21"/>
      <c r="LDE56" s="21"/>
      <c r="LDF56" s="21"/>
      <c r="LDG56" s="21"/>
      <c r="LDH56" s="21"/>
      <c r="LDI56" s="21"/>
      <c r="LDJ56" s="21"/>
      <c r="LDK56" s="21"/>
      <c r="LDL56" s="21"/>
      <c r="LDM56" s="21"/>
      <c r="LDN56" s="21"/>
      <c r="LDO56" s="21"/>
      <c r="LDP56" s="21"/>
      <c r="LDQ56" s="21"/>
      <c r="LDR56" s="21"/>
      <c r="LDS56" s="21"/>
      <c r="LDT56" s="21"/>
      <c r="LDU56" s="21"/>
      <c r="LDV56" s="21"/>
      <c r="LDW56" s="21"/>
      <c r="LDX56" s="21"/>
      <c r="LDY56" s="21"/>
      <c r="LDZ56" s="21"/>
      <c r="LEA56" s="21"/>
      <c r="LEB56" s="21"/>
      <c r="LEC56" s="21"/>
      <c r="LED56" s="21"/>
      <c r="LEE56" s="21"/>
      <c r="LEF56" s="21"/>
      <c r="LEG56" s="21"/>
      <c r="LEH56" s="21"/>
      <c r="LEI56" s="21"/>
      <c r="LEJ56" s="21"/>
      <c r="LEK56" s="21"/>
      <c r="LEL56" s="21"/>
      <c r="LEM56" s="21"/>
      <c r="LEN56" s="21"/>
      <c r="LEO56" s="21"/>
      <c r="LEP56" s="21"/>
      <c r="LEQ56" s="21"/>
      <c r="LER56" s="21"/>
      <c r="LES56" s="21"/>
      <c r="LET56" s="21"/>
      <c r="LEU56" s="21"/>
      <c r="LEV56" s="21"/>
      <c r="LEW56" s="21"/>
      <c r="LEX56" s="21"/>
      <c r="LEY56" s="21"/>
      <c r="LEZ56" s="21"/>
      <c r="LFA56" s="21"/>
      <c r="LFB56" s="21"/>
      <c r="LFC56" s="21"/>
      <c r="LFD56" s="21"/>
      <c r="LFE56" s="21"/>
      <c r="LFF56" s="21"/>
      <c r="LFG56" s="21"/>
      <c r="LFH56" s="21"/>
      <c r="LFI56" s="21"/>
      <c r="LFJ56" s="21"/>
      <c r="LFK56" s="21"/>
      <c r="LFL56" s="21"/>
      <c r="LFM56" s="21"/>
      <c r="LFN56" s="21"/>
      <c r="LFO56" s="21"/>
      <c r="LFP56" s="21"/>
      <c r="LFQ56" s="21"/>
      <c r="LFR56" s="21"/>
      <c r="LFS56" s="21"/>
      <c r="LFT56" s="21"/>
      <c r="LFU56" s="21"/>
      <c r="LFV56" s="21"/>
      <c r="LFW56" s="21"/>
      <c r="LFX56" s="21"/>
      <c r="LFY56" s="21"/>
      <c r="LFZ56" s="21"/>
      <c r="LGA56" s="21"/>
      <c r="LGB56" s="21"/>
      <c r="LGC56" s="21"/>
      <c r="LGD56" s="21"/>
      <c r="LGE56" s="21"/>
      <c r="LGF56" s="21"/>
      <c r="LGG56" s="21"/>
      <c r="LGH56" s="21"/>
      <c r="LGI56" s="21"/>
      <c r="LGJ56" s="21"/>
      <c r="LGK56" s="21"/>
      <c r="LGL56" s="21"/>
      <c r="LGM56" s="21"/>
      <c r="LGN56" s="21"/>
      <c r="LGO56" s="21"/>
      <c r="LGP56" s="21"/>
      <c r="LGQ56" s="21"/>
      <c r="LGR56" s="21"/>
      <c r="LGS56" s="21"/>
      <c r="LGT56" s="21"/>
      <c r="LGU56" s="21"/>
      <c r="LGV56" s="21"/>
      <c r="LGW56" s="21"/>
      <c r="LGX56" s="21"/>
      <c r="LGY56" s="21"/>
      <c r="LGZ56" s="21"/>
      <c r="LHA56" s="21"/>
      <c r="LHB56" s="21"/>
      <c r="LHC56" s="21"/>
      <c r="LHD56" s="21"/>
      <c r="LHE56" s="21"/>
      <c r="LHF56" s="21"/>
      <c r="LHG56" s="21"/>
      <c r="LHH56" s="21"/>
      <c r="LHI56" s="21"/>
      <c r="LHJ56" s="21"/>
      <c r="LHK56" s="21"/>
      <c r="LHL56" s="21"/>
      <c r="LHM56" s="21"/>
      <c r="LHN56" s="21"/>
      <c r="LHO56" s="21"/>
      <c r="LHP56" s="21"/>
      <c r="LHQ56" s="21"/>
      <c r="LHR56" s="21"/>
      <c r="LHS56" s="21"/>
      <c r="LHT56" s="21"/>
      <c r="LHU56" s="21"/>
      <c r="LHV56" s="21"/>
      <c r="LHW56" s="21"/>
      <c r="LHX56" s="21"/>
      <c r="LHY56" s="21"/>
      <c r="LHZ56" s="21"/>
      <c r="LIA56" s="21"/>
      <c r="LIB56" s="21"/>
      <c r="LIC56" s="21"/>
      <c r="LID56" s="21"/>
      <c r="LIE56" s="21"/>
      <c r="LIF56" s="21"/>
      <c r="LIG56" s="21"/>
      <c r="LIH56" s="21"/>
      <c r="LII56" s="21"/>
      <c r="LIJ56" s="21"/>
      <c r="LIK56" s="21"/>
      <c r="LIL56" s="21"/>
      <c r="LIM56" s="21"/>
      <c r="LIN56" s="21"/>
      <c r="LIO56" s="21"/>
      <c r="LIP56" s="21"/>
      <c r="LIQ56" s="21"/>
      <c r="LIR56" s="21"/>
      <c r="LIS56" s="21"/>
      <c r="LIT56" s="21"/>
      <c r="LIU56" s="21"/>
      <c r="LIV56" s="21"/>
      <c r="LIW56" s="21"/>
      <c r="LIX56" s="21"/>
      <c r="LIY56" s="21"/>
      <c r="LIZ56" s="21"/>
      <c r="LJA56" s="21"/>
      <c r="LJB56" s="21"/>
      <c r="LJC56" s="21"/>
      <c r="LJD56" s="21"/>
      <c r="LJE56" s="21"/>
      <c r="LJF56" s="21"/>
      <c r="LJG56" s="21"/>
      <c r="LJH56" s="21"/>
      <c r="LJI56" s="21"/>
      <c r="LJJ56" s="21"/>
      <c r="LJK56" s="21"/>
      <c r="LJL56" s="21"/>
      <c r="LJM56" s="21"/>
      <c r="LJN56" s="21"/>
      <c r="LJO56" s="21"/>
      <c r="LJP56" s="21"/>
      <c r="LJQ56" s="21"/>
      <c r="LJR56" s="21"/>
      <c r="LJS56" s="21"/>
      <c r="LJT56" s="21"/>
      <c r="LJU56" s="21"/>
      <c r="LJV56" s="21"/>
      <c r="LJW56" s="21"/>
      <c r="LJX56" s="21"/>
      <c r="LJY56" s="21"/>
      <c r="LJZ56" s="21"/>
      <c r="LKA56" s="21"/>
      <c r="LKB56" s="21"/>
      <c r="LKC56" s="21"/>
      <c r="LKD56" s="21"/>
      <c r="LKE56" s="21"/>
      <c r="LKF56" s="21"/>
      <c r="LKG56" s="21"/>
      <c r="LKH56" s="21"/>
      <c r="LKI56" s="21"/>
      <c r="LKJ56" s="21"/>
      <c r="LKK56" s="21"/>
      <c r="LKL56" s="21"/>
      <c r="LKM56" s="21"/>
      <c r="LKN56" s="21"/>
      <c r="LKO56" s="21"/>
      <c r="LKP56" s="21"/>
      <c r="LKQ56" s="21"/>
      <c r="LKR56" s="21"/>
      <c r="LKS56" s="21"/>
      <c r="LKT56" s="21"/>
      <c r="LKU56" s="21"/>
      <c r="LKV56" s="21"/>
      <c r="LKW56" s="21"/>
      <c r="LKX56" s="21"/>
      <c r="LKY56" s="21"/>
      <c r="LKZ56" s="21"/>
      <c r="LLA56" s="21"/>
      <c r="LLB56" s="21"/>
      <c r="LLC56" s="21"/>
      <c r="LLD56" s="21"/>
      <c r="LLE56" s="21"/>
      <c r="LLF56" s="21"/>
      <c r="LLG56" s="21"/>
      <c r="LLH56" s="21"/>
      <c r="LLI56" s="21"/>
      <c r="LLJ56" s="21"/>
      <c r="LLK56" s="21"/>
      <c r="LLL56" s="21"/>
      <c r="LLM56" s="21"/>
      <c r="LLN56" s="21"/>
      <c r="LLO56" s="21"/>
      <c r="LLP56" s="21"/>
      <c r="LLQ56" s="21"/>
      <c r="LLR56" s="21"/>
      <c r="LLS56" s="21"/>
      <c r="LLT56" s="21"/>
      <c r="LLU56" s="21"/>
      <c r="LLV56" s="21"/>
      <c r="LLW56" s="21"/>
      <c r="LLX56" s="21"/>
      <c r="LLY56" s="21"/>
      <c r="LLZ56" s="21"/>
      <c r="LMA56" s="21"/>
      <c r="LMB56" s="21"/>
      <c r="LMC56" s="21"/>
      <c r="LMD56" s="21"/>
      <c r="LME56" s="21"/>
      <c r="LMF56" s="21"/>
      <c r="LMG56" s="21"/>
      <c r="LMH56" s="21"/>
      <c r="LMI56" s="21"/>
      <c r="LMJ56" s="21"/>
      <c r="LMK56" s="21"/>
      <c r="LML56" s="21"/>
      <c r="LMM56" s="21"/>
      <c r="LMN56" s="21"/>
      <c r="LMO56" s="21"/>
      <c r="LMP56" s="21"/>
      <c r="LMQ56" s="21"/>
      <c r="LMR56" s="21"/>
      <c r="LMS56" s="21"/>
      <c r="LMT56" s="21"/>
      <c r="LMU56" s="21"/>
      <c r="LMV56" s="21"/>
      <c r="LMW56" s="21"/>
      <c r="LMX56" s="21"/>
      <c r="LMY56" s="21"/>
      <c r="LMZ56" s="21"/>
      <c r="LNA56" s="21"/>
      <c r="LNB56" s="21"/>
      <c r="LNC56" s="21"/>
      <c r="LND56" s="21"/>
      <c r="LNE56" s="21"/>
      <c r="LNF56" s="21"/>
      <c r="LNG56" s="21"/>
      <c r="LNH56" s="21"/>
      <c r="LNI56" s="21"/>
      <c r="LNJ56" s="21"/>
      <c r="LNK56" s="21"/>
      <c r="LNL56" s="21"/>
      <c r="LNM56" s="21"/>
      <c r="LNN56" s="21"/>
      <c r="LNO56" s="21"/>
      <c r="LNP56" s="21"/>
      <c r="LNQ56" s="21"/>
      <c r="LNR56" s="21"/>
      <c r="LNS56" s="21"/>
      <c r="LNT56" s="21"/>
      <c r="LNU56" s="21"/>
      <c r="LNV56" s="21"/>
      <c r="LNW56" s="21"/>
      <c r="LNX56" s="21"/>
      <c r="LNY56" s="21"/>
      <c r="LNZ56" s="21"/>
      <c r="LOA56" s="21"/>
      <c r="LOB56" s="21"/>
      <c r="LOC56" s="21"/>
      <c r="LOD56" s="21"/>
      <c r="LOE56" s="21"/>
      <c r="LOF56" s="21"/>
      <c r="LOG56" s="21"/>
      <c r="LOH56" s="21"/>
      <c r="LOI56" s="21"/>
      <c r="LOJ56" s="21"/>
      <c r="LOK56" s="21"/>
      <c r="LOL56" s="21"/>
      <c r="LOM56" s="21"/>
      <c r="LON56" s="21"/>
      <c r="LOO56" s="21"/>
      <c r="LOP56" s="21"/>
      <c r="LOQ56" s="21"/>
      <c r="LOR56" s="21"/>
      <c r="LOS56" s="21"/>
      <c r="LOT56" s="21"/>
      <c r="LOU56" s="21"/>
      <c r="LOV56" s="21"/>
      <c r="LOW56" s="21"/>
      <c r="LOX56" s="21"/>
      <c r="LOY56" s="21"/>
      <c r="LOZ56" s="21"/>
      <c r="LPA56" s="21"/>
      <c r="LPB56" s="21"/>
      <c r="LPC56" s="21"/>
      <c r="LPD56" s="21"/>
      <c r="LPE56" s="21"/>
      <c r="LPF56" s="21"/>
      <c r="LPG56" s="21"/>
      <c r="LPH56" s="21"/>
      <c r="LPI56" s="21"/>
      <c r="LPJ56" s="21"/>
      <c r="LPK56" s="21"/>
      <c r="LPL56" s="21"/>
      <c r="LPM56" s="21"/>
      <c r="LPN56" s="21"/>
      <c r="LPO56" s="21"/>
      <c r="LPP56" s="21"/>
      <c r="LPQ56" s="21"/>
      <c r="LPR56" s="21"/>
      <c r="LPS56" s="21"/>
      <c r="LPT56" s="21"/>
      <c r="LPU56" s="21"/>
      <c r="LPV56" s="21"/>
      <c r="LPW56" s="21"/>
      <c r="LPX56" s="21"/>
      <c r="LPY56" s="21"/>
      <c r="LPZ56" s="21"/>
      <c r="LQA56" s="21"/>
      <c r="LQB56" s="21"/>
      <c r="LQC56" s="21"/>
      <c r="LQD56" s="21"/>
      <c r="LQE56" s="21"/>
      <c r="LQF56" s="21"/>
      <c r="LQG56" s="21"/>
      <c r="LQH56" s="21"/>
      <c r="LQI56" s="21"/>
      <c r="LQJ56" s="21"/>
      <c r="LQK56" s="21"/>
      <c r="LQL56" s="21"/>
      <c r="LQM56" s="21"/>
      <c r="LQN56" s="21"/>
      <c r="LQO56" s="21"/>
      <c r="LQP56" s="21"/>
      <c r="LQQ56" s="21"/>
      <c r="LQR56" s="21"/>
      <c r="LQS56" s="21"/>
      <c r="LQT56" s="21"/>
      <c r="LQU56" s="21"/>
      <c r="LQV56" s="21"/>
      <c r="LQW56" s="21"/>
      <c r="LQX56" s="21"/>
      <c r="LQY56" s="21"/>
      <c r="LQZ56" s="21"/>
      <c r="LRA56" s="21"/>
      <c r="LRB56" s="21"/>
      <c r="LRC56" s="21"/>
      <c r="LRD56" s="21"/>
      <c r="LRE56" s="21"/>
      <c r="LRF56" s="21"/>
      <c r="LRG56" s="21"/>
      <c r="LRH56" s="21"/>
      <c r="LRI56" s="21"/>
      <c r="LRJ56" s="21"/>
      <c r="LRK56" s="21"/>
      <c r="LRL56" s="21"/>
      <c r="LRM56" s="21"/>
      <c r="LRN56" s="21"/>
      <c r="LRO56" s="21"/>
      <c r="LRP56" s="21"/>
      <c r="LRQ56" s="21"/>
      <c r="LRR56" s="21"/>
      <c r="LRS56" s="21"/>
      <c r="LRT56" s="21"/>
      <c r="LRU56" s="21"/>
      <c r="LRV56" s="21"/>
      <c r="LRW56" s="21"/>
      <c r="LRX56" s="21"/>
      <c r="LRY56" s="21"/>
      <c r="LRZ56" s="21"/>
      <c r="LSA56" s="21"/>
      <c r="LSB56" s="21"/>
      <c r="LSC56" s="21"/>
      <c r="LSD56" s="21"/>
      <c r="LSE56" s="21"/>
      <c r="LSF56" s="21"/>
      <c r="LSG56" s="21"/>
      <c r="LSH56" s="21"/>
      <c r="LSI56" s="21"/>
      <c r="LSJ56" s="21"/>
      <c r="LSK56" s="21"/>
      <c r="LSL56" s="21"/>
      <c r="LSM56" s="21"/>
      <c r="LSN56" s="21"/>
      <c r="LSO56" s="21"/>
      <c r="LSP56" s="21"/>
      <c r="LSQ56" s="21"/>
      <c r="LSR56" s="21"/>
      <c r="LSS56" s="21"/>
      <c r="LST56" s="21"/>
      <c r="LSU56" s="21"/>
      <c r="LSV56" s="21"/>
      <c r="LSW56" s="21"/>
      <c r="LSX56" s="21"/>
      <c r="LSY56" s="21"/>
      <c r="LSZ56" s="21"/>
      <c r="LTA56" s="21"/>
      <c r="LTB56" s="21"/>
      <c r="LTC56" s="21"/>
      <c r="LTD56" s="21"/>
      <c r="LTE56" s="21"/>
      <c r="LTF56" s="21"/>
      <c r="LTG56" s="21"/>
      <c r="LTH56" s="21"/>
      <c r="LTI56" s="21"/>
      <c r="LTJ56" s="21"/>
      <c r="LTK56" s="21"/>
      <c r="LTL56" s="21"/>
      <c r="LTM56" s="21"/>
      <c r="LTN56" s="21"/>
      <c r="LTO56" s="21"/>
      <c r="LTP56" s="21"/>
      <c r="LTQ56" s="21"/>
      <c r="LTR56" s="21"/>
      <c r="LTS56" s="21"/>
      <c r="LTT56" s="21"/>
      <c r="LTU56" s="21"/>
      <c r="LTV56" s="21"/>
      <c r="LTW56" s="21"/>
      <c r="LTX56" s="21"/>
      <c r="LTY56" s="21"/>
      <c r="LTZ56" s="21"/>
      <c r="LUA56" s="21"/>
      <c r="LUB56" s="21"/>
      <c r="LUC56" s="21"/>
      <c r="LUD56" s="21"/>
      <c r="LUE56" s="21"/>
      <c r="LUF56" s="21"/>
      <c r="LUG56" s="21"/>
      <c r="LUH56" s="21"/>
      <c r="LUI56" s="21"/>
      <c r="LUJ56" s="21"/>
      <c r="LUK56" s="21"/>
      <c r="LUL56" s="21"/>
      <c r="LUM56" s="21"/>
      <c r="LUN56" s="21"/>
      <c r="LUO56" s="21"/>
      <c r="LUP56" s="21"/>
      <c r="LUQ56" s="21"/>
      <c r="LUR56" s="21"/>
      <c r="LUS56" s="21"/>
      <c r="LUT56" s="21"/>
      <c r="LUU56" s="21"/>
      <c r="LUV56" s="21"/>
      <c r="LUW56" s="21"/>
      <c r="LUX56" s="21"/>
      <c r="LUY56" s="21"/>
      <c r="LUZ56" s="21"/>
      <c r="LVA56" s="21"/>
      <c r="LVB56" s="21"/>
      <c r="LVC56" s="21"/>
      <c r="LVD56" s="21"/>
      <c r="LVE56" s="21"/>
      <c r="LVF56" s="21"/>
      <c r="LVG56" s="21"/>
      <c r="LVH56" s="21"/>
      <c r="LVI56" s="21"/>
      <c r="LVJ56" s="21"/>
      <c r="LVK56" s="21"/>
      <c r="LVL56" s="21"/>
      <c r="LVM56" s="21"/>
      <c r="LVN56" s="21"/>
      <c r="LVO56" s="21"/>
      <c r="LVP56" s="21"/>
      <c r="LVQ56" s="21"/>
      <c r="LVR56" s="21"/>
      <c r="LVS56" s="21"/>
      <c r="LVT56" s="21"/>
      <c r="LVU56" s="21"/>
      <c r="LVV56" s="21"/>
      <c r="LVW56" s="21"/>
      <c r="LVX56" s="21"/>
      <c r="LVY56" s="21"/>
      <c r="LVZ56" s="21"/>
      <c r="LWA56" s="21"/>
      <c r="LWB56" s="21"/>
      <c r="LWC56" s="21"/>
      <c r="LWD56" s="21"/>
      <c r="LWE56" s="21"/>
      <c r="LWF56" s="21"/>
      <c r="LWG56" s="21"/>
      <c r="LWH56" s="21"/>
      <c r="LWI56" s="21"/>
      <c r="LWJ56" s="21"/>
      <c r="LWK56" s="21"/>
      <c r="LWL56" s="21"/>
      <c r="LWM56" s="21"/>
      <c r="LWN56" s="21"/>
      <c r="LWO56" s="21"/>
      <c r="LWP56" s="21"/>
      <c r="LWQ56" s="21"/>
      <c r="LWR56" s="21"/>
      <c r="LWS56" s="21"/>
      <c r="LWT56" s="21"/>
      <c r="LWU56" s="21"/>
      <c r="LWV56" s="21"/>
      <c r="LWW56" s="21"/>
      <c r="LWX56" s="21"/>
      <c r="LWY56" s="21"/>
      <c r="LWZ56" s="21"/>
      <c r="LXA56" s="21"/>
      <c r="LXB56" s="21"/>
      <c r="LXC56" s="21"/>
      <c r="LXD56" s="21"/>
      <c r="LXE56" s="21"/>
      <c r="LXF56" s="21"/>
      <c r="LXG56" s="21"/>
      <c r="LXH56" s="21"/>
      <c r="LXI56" s="21"/>
      <c r="LXJ56" s="21"/>
      <c r="LXK56" s="21"/>
      <c r="LXL56" s="21"/>
      <c r="LXM56" s="21"/>
      <c r="LXN56" s="21"/>
      <c r="LXO56" s="21"/>
      <c r="LXP56" s="21"/>
      <c r="LXQ56" s="21"/>
      <c r="LXR56" s="21"/>
      <c r="LXS56" s="21"/>
      <c r="LXT56" s="21"/>
      <c r="LXU56" s="21"/>
      <c r="LXV56" s="21"/>
      <c r="LXW56" s="21"/>
      <c r="LXX56" s="21"/>
      <c r="LXY56" s="21"/>
      <c r="LXZ56" s="21"/>
      <c r="LYA56" s="21"/>
      <c r="LYB56" s="21"/>
      <c r="LYC56" s="21"/>
      <c r="LYD56" s="21"/>
      <c r="LYE56" s="21"/>
      <c r="LYF56" s="21"/>
      <c r="LYG56" s="21"/>
      <c r="LYH56" s="21"/>
      <c r="LYI56" s="21"/>
      <c r="LYJ56" s="21"/>
      <c r="LYK56" s="21"/>
      <c r="LYL56" s="21"/>
      <c r="LYM56" s="21"/>
      <c r="LYN56" s="21"/>
      <c r="LYO56" s="21"/>
      <c r="LYP56" s="21"/>
      <c r="LYQ56" s="21"/>
      <c r="LYR56" s="21"/>
      <c r="LYS56" s="21"/>
      <c r="LYT56" s="21"/>
      <c r="LYU56" s="21"/>
      <c r="LYV56" s="21"/>
      <c r="LYW56" s="21"/>
      <c r="LYX56" s="21"/>
      <c r="LYY56" s="21"/>
      <c r="LYZ56" s="21"/>
      <c r="LZA56" s="21"/>
      <c r="LZB56" s="21"/>
      <c r="LZC56" s="21"/>
      <c r="LZD56" s="21"/>
      <c r="LZE56" s="21"/>
      <c r="LZF56" s="21"/>
      <c r="LZG56" s="21"/>
      <c r="LZH56" s="21"/>
      <c r="LZI56" s="21"/>
      <c r="LZJ56" s="21"/>
      <c r="LZK56" s="21"/>
      <c r="LZL56" s="21"/>
      <c r="LZM56" s="21"/>
      <c r="LZN56" s="21"/>
      <c r="LZO56" s="21"/>
      <c r="LZP56" s="21"/>
      <c r="LZQ56" s="21"/>
      <c r="LZR56" s="21"/>
      <c r="LZS56" s="21"/>
      <c r="LZT56" s="21"/>
      <c r="LZU56" s="21"/>
      <c r="LZV56" s="21"/>
      <c r="LZW56" s="21"/>
      <c r="LZX56" s="21"/>
      <c r="LZY56" s="21"/>
      <c r="LZZ56" s="21"/>
      <c r="MAA56" s="21"/>
      <c r="MAB56" s="21"/>
      <c r="MAC56" s="21"/>
      <c r="MAD56" s="21"/>
      <c r="MAE56" s="21"/>
      <c r="MAF56" s="21"/>
      <c r="MAG56" s="21"/>
      <c r="MAH56" s="21"/>
      <c r="MAI56" s="21"/>
      <c r="MAJ56" s="21"/>
      <c r="MAK56" s="21"/>
      <c r="MAL56" s="21"/>
      <c r="MAM56" s="21"/>
      <c r="MAN56" s="21"/>
      <c r="MAO56" s="21"/>
      <c r="MAP56" s="21"/>
      <c r="MAQ56" s="21"/>
      <c r="MAR56" s="21"/>
      <c r="MAS56" s="21"/>
      <c r="MAT56" s="21"/>
      <c r="MAU56" s="21"/>
      <c r="MAV56" s="21"/>
      <c r="MAW56" s="21"/>
      <c r="MAX56" s="21"/>
      <c r="MAY56" s="21"/>
      <c r="MAZ56" s="21"/>
      <c r="MBA56" s="21"/>
      <c r="MBB56" s="21"/>
      <c r="MBC56" s="21"/>
      <c r="MBD56" s="21"/>
      <c r="MBE56" s="21"/>
      <c r="MBF56" s="21"/>
      <c r="MBG56" s="21"/>
      <c r="MBH56" s="21"/>
      <c r="MBI56" s="21"/>
      <c r="MBJ56" s="21"/>
      <c r="MBK56" s="21"/>
      <c r="MBL56" s="21"/>
      <c r="MBM56" s="21"/>
      <c r="MBN56" s="21"/>
      <c r="MBO56" s="21"/>
      <c r="MBP56" s="21"/>
      <c r="MBQ56" s="21"/>
      <c r="MBR56" s="21"/>
      <c r="MBS56" s="21"/>
      <c r="MBT56" s="21"/>
      <c r="MBU56" s="21"/>
      <c r="MBV56" s="21"/>
      <c r="MBW56" s="21"/>
      <c r="MBX56" s="21"/>
      <c r="MBY56" s="21"/>
      <c r="MBZ56" s="21"/>
      <c r="MCA56" s="21"/>
      <c r="MCB56" s="21"/>
      <c r="MCC56" s="21"/>
      <c r="MCD56" s="21"/>
      <c r="MCE56" s="21"/>
      <c r="MCF56" s="21"/>
      <c r="MCG56" s="21"/>
      <c r="MCH56" s="21"/>
      <c r="MCI56" s="21"/>
      <c r="MCJ56" s="21"/>
      <c r="MCK56" s="21"/>
      <c r="MCL56" s="21"/>
      <c r="MCM56" s="21"/>
      <c r="MCN56" s="21"/>
      <c r="MCO56" s="21"/>
      <c r="MCP56" s="21"/>
      <c r="MCQ56" s="21"/>
      <c r="MCR56" s="21"/>
      <c r="MCS56" s="21"/>
      <c r="MCT56" s="21"/>
      <c r="MCU56" s="21"/>
      <c r="MCV56" s="21"/>
      <c r="MCW56" s="21"/>
      <c r="MCX56" s="21"/>
      <c r="MCY56" s="21"/>
      <c r="MCZ56" s="21"/>
      <c r="MDA56" s="21"/>
      <c r="MDB56" s="21"/>
      <c r="MDC56" s="21"/>
      <c r="MDD56" s="21"/>
      <c r="MDE56" s="21"/>
      <c r="MDF56" s="21"/>
      <c r="MDG56" s="21"/>
      <c r="MDH56" s="21"/>
      <c r="MDI56" s="21"/>
      <c r="MDJ56" s="21"/>
      <c r="MDK56" s="21"/>
      <c r="MDL56" s="21"/>
      <c r="MDM56" s="21"/>
      <c r="MDN56" s="21"/>
      <c r="MDO56" s="21"/>
      <c r="MDP56" s="21"/>
      <c r="MDQ56" s="21"/>
      <c r="MDR56" s="21"/>
      <c r="MDS56" s="21"/>
      <c r="MDT56" s="21"/>
      <c r="MDU56" s="21"/>
      <c r="MDV56" s="21"/>
      <c r="MDW56" s="21"/>
      <c r="MDX56" s="21"/>
      <c r="MDY56" s="21"/>
      <c r="MDZ56" s="21"/>
      <c r="MEA56" s="21"/>
      <c r="MEB56" s="21"/>
      <c r="MEC56" s="21"/>
      <c r="MED56" s="21"/>
      <c r="MEE56" s="21"/>
      <c r="MEF56" s="21"/>
      <c r="MEG56" s="21"/>
      <c r="MEH56" s="21"/>
      <c r="MEI56" s="21"/>
      <c r="MEJ56" s="21"/>
      <c r="MEK56" s="21"/>
      <c r="MEL56" s="21"/>
      <c r="MEM56" s="21"/>
      <c r="MEN56" s="21"/>
      <c r="MEO56" s="21"/>
      <c r="MEP56" s="21"/>
      <c r="MEQ56" s="21"/>
      <c r="MER56" s="21"/>
      <c r="MES56" s="21"/>
      <c r="MET56" s="21"/>
      <c r="MEU56" s="21"/>
      <c r="MEV56" s="21"/>
      <c r="MEW56" s="21"/>
      <c r="MEX56" s="21"/>
      <c r="MEY56" s="21"/>
      <c r="MEZ56" s="21"/>
      <c r="MFA56" s="21"/>
      <c r="MFB56" s="21"/>
      <c r="MFC56" s="21"/>
      <c r="MFD56" s="21"/>
      <c r="MFE56" s="21"/>
      <c r="MFF56" s="21"/>
      <c r="MFG56" s="21"/>
      <c r="MFH56" s="21"/>
      <c r="MFI56" s="21"/>
      <c r="MFJ56" s="21"/>
      <c r="MFK56" s="21"/>
      <c r="MFL56" s="21"/>
      <c r="MFM56" s="21"/>
      <c r="MFN56" s="21"/>
      <c r="MFO56" s="21"/>
      <c r="MFP56" s="21"/>
      <c r="MFQ56" s="21"/>
      <c r="MFR56" s="21"/>
      <c r="MFS56" s="21"/>
      <c r="MFT56" s="21"/>
      <c r="MFU56" s="21"/>
      <c r="MFV56" s="21"/>
      <c r="MFW56" s="21"/>
      <c r="MFX56" s="21"/>
      <c r="MFY56" s="21"/>
      <c r="MFZ56" s="21"/>
      <c r="MGA56" s="21"/>
      <c r="MGB56" s="21"/>
      <c r="MGC56" s="21"/>
      <c r="MGD56" s="21"/>
      <c r="MGE56" s="21"/>
      <c r="MGF56" s="21"/>
      <c r="MGG56" s="21"/>
      <c r="MGH56" s="21"/>
      <c r="MGI56" s="21"/>
      <c r="MGJ56" s="21"/>
      <c r="MGK56" s="21"/>
      <c r="MGL56" s="21"/>
      <c r="MGM56" s="21"/>
      <c r="MGN56" s="21"/>
      <c r="MGO56" s="21"/>
      <c r="MGP56" s="21"/>
      <c r="MGQ56" s="21"/>
      <c r="MGR56" s="21"/>
      <c r="MGS56" s="21"/>
      <c r="MGT56" s="21"/>
      <c r="MGU56" s="21"/>
      <c r="MGV56" s="21"/>
      <c r="MGW56" s="21"/>
      <c r="MGX56" s="21"/>
      <c r="MGY56" s="21"/>
      <c r="MGZ56" s="21"/>
      <c r="MHA56" s="21"/>
      <c r="MHB56" s="21"/>
      <c r="MHC56" s="21"/>
      <c r="MHD56" s="21"/>
      <c r="MHE56" s="21"/>
      <c r="MHF56" s="21"/>
      <c r="MHG56" s="21"/>
      <c r="MHH56" s="21"/>
      <c r="MHI56" s="21"/>
      <c r="MHJ56" s="21"/>
      <c r="MHK56" s="21"/>
      <c r="MHL56" s="21"/>
      <c r="MHM56" s="21"/>
      <c r="MHN56" s="21"/>
      <c r="MHO56" s="21"/>
      <c r="MHP56" s="21"/>
      <c r="MHQ56" s="21"/>
      <c r="MHR56" s="21"/>
      <c r="MHS56" s="21"/>
      <c r="MHT56" s="21"/>
      <c r="MHU56" s="21"/>
      <c r="MHV56" s="21"/>
      <c r="MHW56" s="21"/>
      <c r="MHX56" s="21"/>
      <c r="MHY56" s="21"/>
      <c r="MHZ56" s="21"/>
      <c r="MIA56" s="21"/>
      <c r="MIB56" s="21"/>
      <c r="MIC56" s="21"/>
      <c r="MID56" s="21"/>
      <c r="MIE56" s="21"/>
      <c r="MIF56" s="21"/>
      <c r="MIG56" s="21"/>
      <c r="MIH56" s="21"/>
      <c r="MII56" s="21"/>
      <c r="MIJ56" s="21"/>
      <c r="MIK56" s="21"/>
      <c r="MIL56" s="21"/>
      <c r="MIM56" s="21"/>
      <c r="MIN56" s="21"/>
      <c r="MIO56" s="21"/>
      <c r="MIP56" s="21"/>
      <c r="MIQ56" s="21"/>
      <c r="MIR56" s="21"/>
      <c r="MIS56" s="21"/>
      <c r="MIT56" s="21"/>
      <c r="MIU56" s="21"/>
      <c r="MIV56" s="21"/>
      <c r="MIW56" s="21"/>
      <c r="MIX56" s="21"/>
      <c r="MIY56" s="21"/>
      <c r="MIZ56" s="21"/>
      <c r="MJA56" s="21"/>
      <c r="MJB56" s="21"/>
      <c r="MJC56" s="21"/>
      <c r="MJD56" s="21"/>
      <c r="MJE56" s="21"/>
      <c r="MJF56" s="21"/>
      <c r="MJG56" s="21"/>
      <c r="MJH56" s="21"/>
      <c r="MJI56" s="21"/>
      <c r="MJJ56" s="21"/>
      <c r="MJK56" s="21"/>
      <c r="MJL56" s="21"/>
      <c r="MJM56" s="21"/>
      <c r="MJN56" s="21"/>
      <c r="MJO56" s="21"/>
      <c r="MJP56" s="21"/>
      <c r="MJQ56" s="21"/>
      <c r="MJR56" s="21"/>
      <c r="MJS56" s="21"/>
      <c r="MJT56" s="21"/>
      <c r="MJU56" s="21"/>
      <c r="MJV56" s="21"/>
      <c r="MJW56" s="21"/>
      <c r="MJX56" s="21"/>
      <c r="MJY56" s="21"/>
      <c r="MJZ56" s="21"/>
      <c r="MKA56" s="21"/>
      <c r="MKB56" s="21"/>
      <c r="MKC56" s="21"/>
      <c r="MKD56" s="21"/>
      <c r="MKE56" s="21"/>
      <c r="MKF56" s="21"/>
      <c r="MKG56" s="21"/>
      <c r="MKH56" s="21"/>
      <c r="MKI56" s="21"/>
      <c r="MKJ56" s="21"/>
      <c r="MKK56" s="21"/>
      <c r="MKL56" s="21"/>
      <c r="MKM56" s="21"/>
      <c r="MKN56" s="21"/>
      <c r="MKO56" s="21"/>
      <c r="MKP56" s="21"/>
      <c r="MKQ56" s="21"/>
      <c r="MKR56" s="21"/>
      <c r="MKS56" s="21"/>
      <c r="MKT56" s="21"/>
      <c r="MKU56" s="21"/>
      <c r="MKV56" s="21"/>
      <c r="MKW56" s="21"/>
      <c r="MKX56" s="21"/>
      <c r="MKY56" s="21"/>
      <c r="MKZ56" s="21"/>
      <c r="MLA56" s="21"/>
      <c r="MLB56" s="21"/>
      <c r="MLC56" s="21"/>
      <c r="MLD56" s="21"/>
      <c r="MLE56" s="21"/>
      <c r="MLF56" s="21"/>
      <c r="MLG56" s="21"/>
      <c r="MLH56" s="21"/>
      <c r="MLI56" s="21"/>
      <c r="MLJ56" s="21"/>
      <c r="MLK56" s="21"/>
      <c r="MLL56" s="21"/>
      <c r="MLM56" s="21"/>
      <c r="MLN56" s="21"/>
      <c r="MLO56" s="21"/>
      <c r="MLP56" s="21"/>
      <c r="MLQ56" s="21"/>
      <c r="MLR56" s="21"/>
      <c r="MLS56" s="21"/>
      <c r="MLT56" s="21"/>
      <c r="MLU56" s="21"/>
      <c r="MLV56" s="21"/>
      <c r="MLW56" s="21"/>
      <c r="MLX56" s="21"/>
      <c r="MLY56" s="21"/>
      <c r="MLZ56" s="21"/>
      <c r="MMA56" s="21"/>
      <c r="MMB56" s="21"/>
      <c r="MMC56" s="21"/>
      <c r="MMD56" s="21"/>
      <c r="MME56" s="21"/>
      <c r="MMF56" s="21"/>
      <c r="MMG56" s="21"/>
      <c r="MMH56" s="21"/>
      <c r="MMI56" s="21"/>
      <c r="MMJ56" s="21"/>
      <c r="MMK56" s="21"/>
      <c r="MML56" s="21"/>
      <c r="MMM56" s="21"/>
      <c r="MMN56" s="21"/>
      <c r="MMO56" s="21"/>
      <c r="MMP56" s="21"/>
      <c r="MMQ56" s="21"/>
      <c r="MMR56" s="21"/>
      <c r="MMS56" s="21"/>
      <c r="MMT56" s="21"/>
      <c r="MMU56" s="21"/>
      <c r="MMV56" s="21"/>
      <c r="MMW56" s="21"/>
      <c r="MMX56" s="21"/>
      <c r="MMY56" s="21"/>
      <c r="MMZ56" s="21"/>
      <c r="MNA56" s="21"/>
      <c r="MNB56" s="21"/>
      <c r="MNC56" s="21"/>
      <c r="MND56" s="21"/>
      <c r="MNE56" s="21"/>
      <c r="MNF56" s="21"/>
      <c r="MNG56" s="21"/>
      <c r="MNH56" s="21"/>
      <c r="MNI56" s="21"/>
      <c r="MNJ56" s="21"/>
      <c r="MNK56" s="21"/>
      <c r="MNL56" s="21"/>
      <c r="MNM56" s="21"/>
      <c r="MNN56" s="21"/>
      <c r="MNO56" s="21"/>
      <c r="MNP56" s="21"/>
      <c r="MNQ56" s="21"/>
      <c r="MNR56" s="21"/>
      <c r="MNS56" s="21"/>
      <c r="MNT56" s="21"/>
      <c r="MNU56" s="21"/>
      <c r="MNV56" s="21"/>
      <c r="MNW56" s="21"/>
      <c r="MNX56" s="21"/>
      <c r="MNY56" s="21"/>
      <c r="MNZ56" s="21"/>
      <c r="MOA56" s="21"/>
      <c r="MOB56" s="21"/>
      <c r="MOC56" s="21"/>
      <c r="MOD56" s="21"/>
      <c r="MOE56" s="21"/>
      <c r="MOF56" s="21"/>
      <c r="MOG56" s="21"/>
      <c r="MOH56" s="21"/>
      <c r="MOI56" s="21"/>
      <c r="MOJ56" s="21"/>
      <c r="MOK56" s="21"/>
      <c r="MOL56" s="21"/>
      <c r="MOM56" s="21"/>
      <c r="MON56" s="21"/>
      <c r="MOO56" s="21"/>
      <c r="MOP56" s="21"/>
      <c r="MOQ56" s="21"/>
      <c r="MOR56" s="21"/>
      <c r="MOS56" s="21"/>
      <c r="MOT56" s="21"/>
      <c r="MOU56" s="21"/>
      <c r="MOV56" s="21"/>
      <c r="MOW56" s="21"/>
      <c r="MOX56" s="21"/>
      <c r="MOY56" s="21"/>
      <c r="MOZ56" s="21"/>
      <c r="MPA56" s="21"/>
      <c r="MPB56" s="21"/>
      <c r="MPC56" s="21"/>
      <c r="MPD56" s="21"/>
      <c r="MPE56" s="21"/>
      <c r="MPF56" s="21"/>
      <c r="MPG56" s="21"/>
      <c r="MPH56" s="21"/>
      <c r="MPI56" s="21"/>
      <c r="MPJ56" s="21"/>
      <c r="MPK56" s="21"/>
      <c r="MPL56" s="21"/>
      <c r="MPM56" s="21"/>
      <c r="MPN56" s="21"/>
      <c r="MPO56" s="21"/>
      <c r="MPP56" s="21"/>
      <c r="MPQ56" s="21"/>
      <c r="MPR56" s="21"/>
      <c r="MPS56" s="21"/>
      <c r="MPT56" s="21"/>
      <c r="MPU56" s="21"/>
      <c r="MPV56" s="21"/>
      <c r="MPW56" s="21"/>
      <c r="MPX56" s="21"/>
      <c r="MPY56" s="21"/>
      <c r="MPZ56" s="21"/>
      <c r="MQA56" s="21"/>
      <c r="MQB56" s="21"/>
      <c r="MQC56" s="21"/>
      <c r="MQD56" s="21"/>
      <c r="MQE56" s="21"/>
      <c r="MQF56" s="21"/>
      <c r="MQG56" s="21"/>
      <c r="MQH56" s="21"/>
      <c r="MQI56" s="21"/>
      <c r="MQJ56" s="21"/>
      <c r="MQK56" s="21"/>
      <c r="MQL56" s="21"/>
      <c r="MQM56" s="21"/>
      <c r="MQN56" s="21"/>
      <c r="MQO56" s="21"/>
      <c r="MQP56" s="21"/>
      <c r="MQQ56" s="21"/>
      <c r="MQR56" s="21"/>
      <c r="MQS56" s="21"/>
      <c r="MQT56" s="21"/>
      <c r="MQU56" s="21"/>
      <c r="MQV56" s="21"/>
      <c r="MQW56" s="21"/>
      <c r="MQX56" s="21"/>
      <c r="MQY56" s="21"/>
      <c r="MQZ56" s="21"/>
      <c r="MRA56" s="21"/>
      <c r="MRB56" s="21"/>
      <c r="MRC56" s="21"/>
      <c r="MRD56" s="21"/>
      <c r="MRE56" s="21"/>
      <c r="MRF56" s="21"/>
      <c r="MRG56" s="21"/>
      <c r="MRH56" s="21"/>
      <c r="MRI56" s="21"/>
      <c r="MRJ56" s="21"/>
      <c r="MRK56" s="21"/>
      <c r="MRL56" s="21"/>
      <c r="MRM56" s="21"/>
      <c r="MRN56" s="21"/>
      <c r="MRO56" s="21"/>
      <c r="MRP56" s="21"/>
      <c r="MRQ56" s="21"/>
      <c r="MRR56" s="21"/>
      <c r="MRS56" s="21"/>
      <c r="MRT56" s="21"/>
      <c r="MRU56" s="21"/>
      <c r="MRV56" s="21"/>
      <c r="MRW56" s="21"/>
      <c r="MRX56" s="21"/>
      <c r="MRY56" s="21"/>
      <c r="MRZ56" s="21"/>
      <c r="MSA56" s="21"/>
      <c r="MSB56" s="21"/>
      <c r="MSC56" s="21"/>
      <c r="MSD56" s="21"/>
      <c r="MSE56" s="21"/>
      <c r="MSF56" s="21"/>
      <c r="MSG56" s="21"/>
      <c r="MSH56" s="21"/>
      <c r="MSI56" s="21"/>
      <c r="MSJ56" s="21"/>
      <c r="MSK56" s="21"/>
      <c r="MSL56" s="21"/>
      <c r="MSM56" s="21"/>
      <c r="MSN56" s="21"/>
      <c r="MSO56" s="21"/>
      <c r="MSP56" s="21"/>
      <c r="MSQ56" s="21"/>
      <c r="MSR56" s="21"/>
      <c r="MSS56" s="21"/>
      <c r="MST56" s="21"/>
      <c r="MSU56" s="21"/>
      <c r="MSV56" s="21"/>
      <c r="MSW56" s="21"/>
      <c r="MSX56" s="21"/>
      <c r="MSY56" s="21"/>
      <c r="MSZ56" s="21"/>
      <c r="MTA56" s="21"/>
      <c r="MTB56" s="21"/>
      <c r="MTC56" s="21"/>
      <c r="MTD56" s="21"/>
      <c r="MTE56" s="21"/>
      <c r="MTF56" s="21"/>
      <c r="MTG56" s="21"/>
      <c r="MTH56" s="21"/>
      <c r="MTI56" s="21"/>
      <c r="MTJ56" s="21"/>
      <c r="MTK56" s="21"/>
      <c r="MTL56" s="21"/>
      <c r="MTM56" s="21"/>
      <c r="MTN56" s="21"/>
      <c r="MTO56" s="21"/>
      <c r="MTP56" s="21"/>
      <c r="MTQ56" s="21"/>
      <c r="MTR56" s="21"/>
      <c r="MTS56" s="21"/>
      <c r="MTT56" s="21"/>
      <c r="MTU56" s="21"/>
      <c r="MTV56" s="21"/>
      <c r="MTW56" s="21"/>
      <c r="MTX56" s="21"/>
      <c r="MTY56" s="21"/>
      <c r="MTZ56" s="21"/>
      <c r="MUA56" s="21"/>
      <c r="MUB56" s="21"/>
      <c r="MUC56" s="21"/>
      <c r="MUD56" s="21"/>
      <c r="MUE56" s="21"/>
      <c r="MUF56" s="21"/>
      <c r="MUG56" s="21"/>
      <c r="MUH56" s="21"/>
      <c r="MUI56" s="21"/>
      <c r="MUJ56" s="21"/>
      <c r="MUK56" s="21"/>
      <c r="MUL56" s="21"/>
      <c r="MUM56" s="21"/>
      <c r="MUN56" s="21"/>
      <c r="MUO56" s="21"/>
      <c r="MUP56" s="21"/>
      <c r="MUQ56" s="21"/>
      <c r="MUR56" s="21"/>
      <c r="MUS56" s="21"/>
      <c r="MUT56" s="21"/>
      <c r="MUU56" s="21"/>
      <c r="MUV56" s="21"/>
      <c r="MUW56" s="21"/>
      <c r="MUX56" s="21"/>
      <c r="MUY56" s="21"/>
      <c r="MUZ56" s="21"/>
      <c r="MVA56" s="21"/>
      <c r="MVB56" s="21"/>
      <c r="MVC56" s="21"/>
      <c r="MVD56" s="21"/>
      <c r="MVE56" s="21"/>
      <c r="MVF56" s="21"/>
      <c r="MVG56" s="21"/>
      <c r="MVH56" s="21"/>
      <c r="MVI56" s="21"/>
      <c r="MVJ56" s="21"/>
      <c r="MVK56" s="21"/>
      <c r="MVL56" s="21"/>
      <c r="MVM56" s="21"/>
      <c r="MVN56" s="21"/>
      <c r="MVO56" s="21"/>
      <c r="MVP56" s="21"/>
      <c r="MVQ56" s="21"/>
      <c r="MVR56" s="21"/>
      <c r="MVS56" s="21"/>
      <c r="MVT56" s="21"/>
      <c r="MVU56" s="21"/>
      <c r="MVV56" s="21"/>
      <c r="MVW56" s="21"/>
      <c r="MVX56" s="21"/>
      <c r="MVY56" s="21"/>
      <c r="MVZ56" s="21"/>
      <c r="MWA56" s="21"/>
      <c r="MWB56" s="21"/>
      <c r="MWC56" s="21"/>
      <c r="MWD56" s="21"/>
      <c r="MWE56" s="21"/>
      <c r="MWF56" s="21"/>
      <c r="MWG56" s="21"/>
      <c r="MWH56" s="21"/>
      <c r="MWI56" s="21"/>
      <c r="MWJ56" s="21"/>
      <c r="MWK56" s="21"/>
      <c r="MWL56" s="21"/>
      <c r="MWM56" s="21"/>
      <c r="MWN56" s="21"/>
      <c r="MWO56" s="21"/>
      <c r="MWP56" s="21"/>
      <c r="MWQ56" s="21"/>
      <c r="MWR56" s="21"/>
      <c r="MWS56" s="21"/>
      <c r="MWT56" s="21"/>
      <c r="MWU56" s="21"/>
      <c r="MWV56" s="21"/>
      <c r="MWW56" s="21"/>
      <c r="MWX56" s="21"/>
      <c r="MWY56" s="21"/>
      <c r="MWZ56" s="21"/>
      <c r="MXA56" s="21"/>
      <c r="MXB56" s="21"/>
      <c r="MXC56" s="21"/>
      <c r="MXD56" s="21"/>
      <c r="MXE56" s="21"/>
      <c r="MXF56" s="21"/>
      <c r="MXG56" s="21"/>
      <c r="MXH56" s="21"/>
      <c r="MXI56" s="21"/>
      <c r="MXJ56" s="21"/>
      <c r="MXK56" s="21"/>
      <c r="MXL56" s="21"/>
      <c r="MXM56" s="21"/>
      <c r="MXN56" s="21"/>
      <c r="MXO56" s="21"/>
      <c r="MXP56" s="21"/>
      <c r="MXQ56" s="21"/>
      <c r="MXR56" s="21"/>
      <c r="MXS56" s="21"/>
      <c r="MXT56" s="21"/>
      <c r="MXU56" s="21"/>
      <c r="MXV56" s="21"/>
      <c r="MXW56" s="21"/>
      <c r="MXX56" s="21"/>
      <c r="MXY56" s="21"/>
      <c r="MXZ56" s="21"/>
      <c r="MYA56" s="21"/>
      <c r="MYB56" s="21"/>
      <c r="MYC56" s="21"/>
      <c r="MYD56" s="21"/>
      <c r="MYE56" s="21"/>
      <c r="MYF56" s="21"/>
      <c r="MYG56" s="21"/>
      <c r="MYH56" s="21"/>
      <c r="MYI56" s="21"/>
      <c r="MYJ56" s="21"/>
      <c r="MYK56" s="21"/>
      <c r="MYL56" s="21"/>
      <c r="MYM56" s="21"/>
      <c r="MYN56" s="21"/>
      <c r="MYO56" s="21"/>
      <c r="MYP56" s="21"/>
      <c r="MYQ56" s="21"/>
      <c r="MYR56" s="21"/>
      <c r="MYS56" s="21"/>
      <c r="MYT56" s="21"/>
      <c r="MYU56" s="21"/>
      <c r="MYV56" s="21"/>
      <c r="MYW56" s="21"/>
      <c r="MYX56" s="21"/>
      <c r="MYY56" s="21"/>
      <c r="MYZ56" s="21"/>
      <c r="MZA56" s="21"/>
      <c r="MZB56" s="21"/>
      <c r="MZC56" s="21"/>
      <c r="MZD56" s="21"/>
      <c r="MZE56" s="21"/>
      <c r="MZF56" s="21"/>
      <c r="MZG56" s="21"/>
      <c r="MZH56" s="21"/>
      <c r="MZI56" s="21"/>
      <c r="MZJ56" s="21"/>
      <c r="MZK56" s="21"/>
      <c r="MZL56" s="21"/>
      <c r="MZM56" s="21"/>
      <c r="MZN56" s="21"/>
      <c r="MZO56" s="21"/>
      <c r="MZP56" s="21"/>
      <c r="MZQ56" s="21"/>
      <c r="MZR56" s="21"/>
      <c r="MZS56" s="21"/>
      <c r="MZT56" s="21"/>
      <c r="MZU56" s="21"/>
      <c r="MZV56" s="21"/>
      <c r="MZW56" s="21"/>
      <c r="MZX56" s="21"/>
      <c r="MZY56" s="21"/>
      <c r="MZZ56" s="21"/>
      <c r="NAA56" s="21"/>
      <c r="NAB56" s="21"/>
      <c r="NAC56" s="21"/>
      <c r="NAD56" s="21"/>
      <c r="NAE56" s="21"/>
      <c r="NAF56" s="21"/>
      <c r="NAG56" s="21"/>
      <c r="NAH56" s="21"/>
      <c r="NAI56" s="21"/>
      <c r="NAJ56" s="21"/>
      <c r="NAK56" s="21"/>
      <c r="NAL56" s="21"/>
      <c r="NAM56" s="21"/>
      <c r="NAN56" s="21"/>
      <c r="NAO56" s="21"/>
      <c r="NAP56" s="21"/>
      <c r="NAQ56" s="21"/>
      <c r="NAR56" s="21"/>
      <c r="NAS56" s="21"/>
      <c r="NAT56" s="21"/>
      <c r="NAU56" s="21"/>
      <c r="NAV56" s="21"/>
      <c r="NAW56" s="21"/>
      <c r="NAX56" s="21"/>
      <c r="NAY56" s="21"/>
      <c r="NAZ56" s="21"/>
      <c r="NBA56" s="21"/>
      <c r="NBB56" s="21"/>
      <c r="NBC56" s="21"/>
      <c r="NBD56" s="21"/>
      <c r="NBE56" s="21"/>
      <c r="NBF56" s="21"/>
      <c r="NBG56" s="21"/>
      <c r="NBH56" s="21"/>
      <c r="NBI56" s="21"/>
      <c r="NBJ56" s="21"/>
      <c r="NBK56" s="21"/>
      <c r="NBL56" s="21"/>
      <c r="NBM56" s="21"/>
      <c r="NBN56" s="21"/>
      <c r="NBO56" s="21"/>
      <c r="NBP56" s="21"/>
      <c r="NBQ56" s="21"/>
      <c r="NBR56" s="21"/>
      <c r="NBS56" s="21"/>
      <c r="NBT56" s="21"/>
      <c r="NBU56" s="21"/>
      <c r="NBV56" s="21"/>
      <c r="NBW56" s="21"/>
      <c r="NBX56" s="21"/>
      <c r="NBY56" s="21"/>
      <c r="NBZ56" s="21"/>
      <c r="NCA56" s="21"/>
      <c r="NCB56" s="21"/>
      <c r="NCC56" s="21"/>
      <c r="NCD56" s="21"/>
      <c r="NCE56" s="21"/>
      <c r="NCF56" s="21"/>
      <c r="NCG56" s="21"/>
      <c r="NCH56" s="21"/>
      <c r="NCI56" s="21"/>
      <c r="NCJ56" s="21"/>
      <c r="NCK56" s="21"/>
      <c r="NCL56" s="21"/>
      <c r="NCM56" s="21"/>
      <c r="NCN56" s="21"/>
      <c r="NCO56" s="21"/>
      <c r="NCP56" s="21"/>
      <c r="NCQ56" s="21"/>
      <c r="NCR56" s="21"/>
      <c r="NCS56" s="21"/>
      <c r="NCT56" s="21"/>
      <c r="NCU56" s="21"/>
      <c r="NCV56" s="21"/>
      <c r="NCW56" s="21"/>
      <c r="NCX56" s="21"/>
      <c r="NCY56" s="21"/>
      <c r="NCZ56" s="21"/>
      <c r="NDA56" s="21"/>
      <c r="NDB56" s="21"/>
      <c r="NDC56" s="21"/>
      <c r="NDD56" s="21"/>
      <c r="NDE56" s="21"/>
      <c r="NDF56" s="21"/>
      <c r="NDG56" s="21"/>
      <c r="NDH56" s="21"/>
      <c r="NDI56" s="21"/>
      <c r="NDJ56" s="21"/>
      <c r="NDK56" s="21"/>
      <c r="NDL56" s="21"/>
      <c r="NDM56" s="21"/>
      <c r="NDN56" s="21"/>
      <c r="NDO56" s="21"/>
      <c r="NDP56" s="21"/>
      <c r="NDQ56" s="21"/>
      <c r="NDR56" s="21"/>
      <c r="NDS56" s="21"/>
      <c r="NDT56" s="21"/>
      <c r="NDU56" s="21"/>
      <c r="NDV56" s="21"/>
      <c r="NDW56" s="21"/>
      <c r="NDX56" s="21"/>
      <c r="NDY56" s="21"/>
      <c r="NDZ56" s="21"/>
      <c r="NEA56" s="21"/>
      <c r="NEB56" s="21"/>
      <c r="NEC56" s="21"/>
      <c r="NED56" s="21"/>
      <c r="NEE56" s="21"/>
      <c r="NEF56" s="21"/>
      <c r="NEG56" s="21"/>
      <c r="NEH56" s="21"/>
      <c r="NEI56" s="21"/>
      <c r="NEJ56" s="21"/>
      <c r="NEK56" s="21"/>
      <c r="NEL56" s="21"/>
      <c r="NEM56" s="21"/>
      <c r="NEN56" s="21"/>
      <c r="NEO56" s="21"/>
      <c r="NEP56" s="21"/>
      <c r="NEQ56" s="21"/>
      <c r="NER56" s="21"/>
      <c r="NES56" s="21"/>
      <c r="NET56" s="21"/>
      <c r="NEU56" s="21"/>
      <c r="NEV56" s="21"/>
      <c r="NEW56" s="21"/>
      <c r="NEX56" s="21"/>
      <c r="NEY56" s="21"/>
      <c r="NEZ56" s="21"/>
      <c r="NFA56" s="21"/>
      <c r="NFB56" s="21"/>
      <c r="NFC56" s="21"/>
      <c r="NFD56" s="21"/>
      <c r="NFE56" s="21"/>
      <c r="NFF56" s="21"/>
      <c r="NFG56" s="21"/>
      <c r="NFH56" s="21"/>
      <c r="NFI56" s="21"/>
      <c r="NFJ56" s="21"/>
      <c r="NFK56" s="21"/>
      <c r="NFL56" s="21"/>
      <c r="NFM56" s="21"/>
      <c r="NFN56" s="21"/>
      <c r="NFO56" s="21"/>
      <c r="NFP56" s="21"/>
      <c r="NFQ56" s="21"/>
      <c r="NFR56" s="21"/>
      <c r="NFS56" s="21"/>
      <c r="NFT56" s="21"/>
      <c r="NFU56" s="21"/>
      <c r="NFV56" s="21"/>
      <c r="NFW56" s="21"/>
      <c r="NFX56" s="21"/>
      <c r="NFY56" s="21"/>
      <c r="NFZ56" s="21"/>
      <c r="NGA56" s="21"/>
      <c r="NGB56" s="21"/>
      <c r="NGC56" s="21"/>
      <c r="NGD56" s="21"/>
      <c r="NGE56" s="21"/>
      <c r="NGF56" s="21"/>
      <c r="NGG56" s="21"/>
      <c r="NGH56" s="21"/>
      <c r="NGI56" s="21"/>
      <c r="NGJ56" s="21"/>
      <c r="NGK56" s="21"/>
      <c r="NGL56" s="21"/>
      <c r="NGM56" s="21"/>
      <c r="NGN56" s="21"/>
      <c r="NGO56" s="21"/>
      <c r="NGP56" s="21"/>
      <c r="NGQ56" s="21"/>
      <c r="NGR56" s="21"/>
      <c r="NGS56" s="21"/>
      <c r="NGT56" s="21"/>
      <c r="NGU56" s="21"/>
      <c r="NGV56" s="21"/>
      <c r="NGW56" s="21"/>
      <c r="NGX56" s="21"/>
      <c r="NGY56" s="21"/>
      <c r="NGZ56" s="21"/>
      <c r="NHA56" s="21"/>
      <c r="NHB56" s="21"/>
      <c r="NHC56" s="21"/>
      <c r="NHD56" s="21"/>
      <c r="NHE56" s="21"/>
      <c r="NHF56" s="21"/>
      <c r="NHG56" s="21"/>
      <c r="NHH56" s="21"/>
      <c r="NHI56" s="21"/>
      <c r="NHJ56" s="21"/>
      <c r="NHK56" s="21"/>
      <c r="NHL56" s="21"/>
      <c r="NHM56" s="21"/>
      <c r="NHN56" s="21"/>
      <c r="NHO56" s="21"/>
      <c r="NHP56" s="21"/>
      <c r="NHQ56" s="21"/>
      <c r="NHR56" s="21"/>
      <c r="NHS56" s="21"/>
      <c r="NHT56" s="21"/>
      <c r="NHU56" s="21"/>
      <c r="NHV56" s="21"/>
      <c r="NHW56" s="21"/>
      <c r="NHX56" s="21"/>
      <c r="NHY56" s="21"/>
      <c r="NHZ56" s="21"/>
      <c r="NIA56" s="21"/>
      <c r="NIB56" s="21"/>
      <c r="NIC56" s="21"/>
      <c r="NID56" s="21"/>
      <c r="NIE56" s="21"/>
      <c r="NIF56" s="21"/>
      <c r="NIG56" s="21"/>
      <c r="NIH56" s="21"/>
      <c r="NII56" s="21"/>
      <c r="NIJ56" s="21"/>
      <c r="NIK56" s="21"/>
      <c r="NIL56" s="21"/>
      <c r="NIM56" s="21"/>
      <c r="NIN56" s="21"/>
      <c r="NIO56" s="21"/>
      <c r="NIP56" s="21"/>
      <c r="NIQ56" s="21"/>
      <c r="NIR56" s="21"/>
      <c r="NIS56" s="21"/>
      <c r="NIT56" s="21"/>
      <c r="NIU56" s="21"/>
      <c r="NIV56" s="21"/>
      <c r="NIW56" s="21"/>
      <c r="NIX56" s="21"/>
      <c r="NIY56" s="21"/>
      <c r="NIZ56" s="21"/>
      <c r="NJA56" s="21"/>
      <c r="NJB56" s="21"/>
      <c r="NJC56" s="21"/>
      <c r="NJD56" s="21"/>
      <c r="NJE56" s="21"/>
      <c r="NJF56" s="21"/>
      <c r="NJG56" s="21"/>
      <c r="NJH56" s="21"/>
      <c r="NJI56" s="21"/>
      <c r="NJJ56" s="21"/>
      <c r="NJK56" s="21"/>
      <c r="NJL56" s="21"/>
      <c r="NJM56" s="21"/>
      <c r="NJN56" s="21"/>
      <c r="NJO56" s="21"/>
      <c r="NJP56" s="21"/>
      <c r="NJQ56" s="21"/>
      <c r="NJR56" s="21"/>
      <c r="NJS56" s="21"/>
      <c r="NJT56" s="21"/>
      <c r="NJU56" s="21"/>
      <c r="NJV56" s="21"/>
      <c r="NJW56" s="21"/>
      <c r="NJX56" s="21"/>
      <c r="NJY56" s="21"/>
      <c r="NJZ56" s="21"/>
      <c r="NKA56" s="21"/>
      <c r="NKB56" s="21"/>
      <c r="NKC56" s="21"/>
      <c r="NKD56" s="21"/>
      <c r="NKE56" s="21"/>
      <c r="NKF56" s="21"/>
      <c r="NKG56" s="21"/>
      <c r="NKH56" s="21"/>
      <c r="NKI56" s="21"/>
      <c r="NKJ56" s="21"/>
      <c r="NKK56" s="21"/>
      <c r="NKL56" s="21"/>
      <c r="NKM56" s="21"/>
      <c r="NKN56" s="21"/>
      <c r="NKO56" s="21"/>
      <c r="NKP56" s="21"/>
      <c r="NKQ56" s="21"/>
      <c r="NKR56" s="21"/>
      <c r="NKS56" s="21"/>
      <c r="NKT56" s="21"/>
      <c r="NKU56" s="21"/>
      <c r="NKV56" s="21"/>
      <c r="NKW56" s="21"/>
      <c r="NKX56" s="21"/>
      <c r="NKY56" s="21"/>
      <c r="NKZ56" s="21"/>
      <c r="NLA56" s="21"/>
      <c r="NLB56" s="21"/>
      <c r="NLC56" s="21"/>
      <c r="NLD56" s="21"/>
      <c r="NLE56" s="21"/>
      <c r="NLF56" s="21"/>
      <c r="NLG56" s="21"/>
      <c r="NLH56" s="21"/>
      <c r="NLI56" s="21"/>
      <c r="NLJ56" s="21"/>
      <c r="NLK56" s="21"/>
      <c r="NLL56" s="21"/>
      <c r="NLM56" s="21"/>
      <c r="NLN56" s="21"/>
      <c r="NLO56" s="21"/>
      <c r="NLP56" s="21"/>
      <c r="NLQ56" s="21"/>
      <c r="NLR56" s="21"/>
      <c r="NLS56" s="21"/>
      <c r="NLT56" s="21"/>
      <c r="NLU56" s="21"/>
      <c r="NLV56" s="21"/>
      <c r="NLW56" s="21"/>
      <c r="NLX56" s="21"/>
      <c r="NLY56" s="21"/>
      <c r="NLZ56" s="21"/>
      <c r="NMA56" s="21"/>
      <c r="NMB56" s="21"/>
      <c r="NMC56" s="21"/>
      <c r="NMD56" s="21"/>
      <c r="NME56" s="21"/>
      <c r="NMF56" s="21"/>
      <c r="NMG56" s="21"/>
      <c r="NMH56" s="21"/>
      <c r="NMI56" s="21"/>
      <c r="NMJ56" s="21"/>
      <c r="NMK56" s="21"/>
      <c r="NML56" s="21"/>
      <c r="NMM56" s="21"/>
      <c r="NMN56" s="21"/>
      <c r="NMO56" s="21"/>
      <c r="NMP56" s="21"/>
      <c r="NMQ56" s="21"/>
      <c r="NMR56" s="21"/>
      <c r="NMS56" s="21"/>
      <c r="NMT56" s="21"/>
      <c r="NMU56" s="21"/>
      <c r="NMV56" s="21"/>
      <c r="NMW56" s="21"/>
      <c r="NMX56" s="21"/>
      <c r="NMY56" s="21"/>
      <c r="NMZ56" s="21"/>
      <c r="NNA56" s="21"/>
      <c r="NNB56" s="21"/>
      <c r="NNC56" s="21"/>
      <c r="NND56" s="21"/>
      <c r="NNE56" s="21"/>
      <c r="NNF56" s="21"/>
      <c r="NNG56" s="21"/>
      <c r="NNH56" s="21"/>
      <c r="NNI56" s="21"/>
      <c r="NNJ56" s="21"/>
      <c r="NNK56" s="21"/>
      <c r="NNL56" s="21"/>
      <c r="NNM56" s="21"/>
      <c r="NNN56" s="21"/>
      <c r="NNO56" s="21"/>
      <c r="NNP56" s="21"/>
      <c r="NNQ56" s="21"/>
      <c r="NNR56" s="21"/>
      <c r="NNS56" s="21"/>
      <c r="NNT56" s="21"/>
      <c r="NNU56" s="21"/>
      <c r="NNV56" s="21"/>
      <c r="NNW56" s="21"/>
      <c r="NNX56" s="21"/>
      <c r="NNY56" s="21"/>
      <c r="NNZ56" s="21"/>
      <c r="NOA56" s="21"/>
      <c r="NOB56" s="21"/>
      <c r="NOC56" s="21"/>
      <c r="NOD56" s="21"/>
      <c r="NOE56" s="21"/>
      <c r="NOF56" s="21"/>
      <c r="NOG56" s="21"/>
      <c r="NOH56" s="21"/>
      <c r="NOI56" s="21"/>
      <c r="NOJ56" s="21"/>
      <c r="NOK56" s="21"/>
      <c r="NOL56" s="21"/>
      <c r="NOM56" s="21"/>
      <c r="NON56" s="21"/>
      <c r="NOO56" s="21"/>
      <c r="NOP56" s="21"/>
      <c r="NOQ56" s="21"/>
      <c r="NOR56" s="21"/>
      <c r="NOS56" s="21"/>
      <c r="NOT56" s="21"/>
      <c r="NOU56" s="21"/>
      <c r="NOV56" s="21"/>
      <c r="NOW56" s="21"/>
      <c r="NOX56" s="21"/>
      <c r="NOY56" s="21"/>
      <c r="NOZ56" s="21"/>
      <c r="NPA56" s="21"/>
      <c r="NPB56" s="21"/>
      <c r="NPC56" s="21"/>
      <c r="NPD56" s="21"/>
      <c r="NPE56" s="21"/>
      <c r="NPF56" s="21"/>
      <c r="NPG56" s="21"/>
      <c r="NPH56" s="21"/>
      <c r="NPI56" s="21"/>
      <c r="NPJ56" s="21"/>
      <c r="NPK56" s="21"/>
      <c r="NPL56" s="21"/>
      <c r="NPM56" s="21"/>
      <c r="NPN56" s="21"/>
      <c r="NPO56" s="21"/>
      <c r="NPP56" s="21"/>
      <c r="NPQ56" s="21"/>
      <c r="NPR56" s="21"/>
      <c r="NPS56" s="21"/>
      <c r="NPT56" s="21"/>
      <c r="NPU56" s="21"/>
      <c r="NPV56" s="21"/>
      <c r="NPW56" s="21"/>
      <c r="NPX56" s="21"/>
      <c r="NPY56" s="21"/>
      <c r="NPZ56" s="21"/>
      <c r="NQA56" s="21"/>
      <c r="NQB56" s="21"/>
      <c r="NQC56" s="21"/>
      <c r="NQD56" s="21"/>
      <c r="NQE56" s="21"/>
      <c r="NQF56" s="21"/>
      <c r="NQG56" s="21"/>
      <c r="NQH56" s="21"/>
      <c r="NQI56" s="21"/>
      <c r="NQJ56" s="21"/>
      <c r="NQK56" s="21"/>
      <c r="NQL56" s="21"/>
      <c r="NQM56" s="21"/>
      <c r="NQN56" s="21"/>
      <c r="NQO56" s="21"/>
      <c r="NQP56" s="21"/>
      <c r="NQQ56" s="21"/>
      <c r="NQR56" s="21"/>
      <c r="NQS56" s="21"/>
      <c r="NQT56" s="21"/>
      <c r="NQU56" s="21"/>
      <c r="NQV56" s="21"/>
      <c r="NQW56" s="21"/>
      <c r="NQX56" s="21"/>
      <c r="NQY56" s="21"/>
      <c r="NQZ56" s="21"/>
      <c r="NRA56" s="21"/>
      <c r="NRB56" s="21"/>
      <c r="NRC56" s="21"/>
      <c r="NRD56" s="21"/>
      <c r="NRE56" s="21"/>
      <c r="NRF56" s="21"/>
      <c r="NRG56" s="21"/>
      <c r="NRH56" s="21"/>
      <c r="NRI56" s="21"/>
      <c r="NRJ56" s="21"/>
      <c r="NRK56" s="21"/>
      <c r="NRL56" s="21"/>
      <c r="NRM56" s="21"/>
      <c r="NRN56" s="21"/>
      <c r="NRO56" s="21"/>
      <c r="NRP56" s="21"/>
      <c r="NRQ56" s="21"/>
      <c r="NRR56" s="21"/>
      <c r="NRS56" s="21"/>
      <c r="NRT56" s="21"/>
      <c r="NRU56" s="21"/>
      <c r="NRV56" s="21"/>
      <c r="NRW56" s="21"/>
      <c r="NRX56" s="21"/>
      <c r="NRY56" s="21"/>
      <c r="NRZ56" s="21"/>
      <c r="NSA56" s="21"/>
      <c r="NSB56" s="21"/>
      <c r="NSC56" s="21"/>
      <c r="NSD56" s="21"/>
      <c r="NSE56" s="21"/>
      <c r="NSF56" s="21"/>
      <c r="NSG56" s="21"/>
      <c r="NSH56" s="21"/>
      <c r="NSI56" s="21"/>
      <c r="NSJ56" s="21"/>
      <c r="NSK56" s="21"/>
      <c r="NSL56" s="21"/>
      <c r="NSM56" s="21"/>
      <c r="NSN56" s="21"/>
      <c r="NSO56" s="21"/>
      <c r="NSP56" s="21"/>
      <c r="NSQ56" s="21"/>
      <c r="NSR56" s="21"/>
      <c r="NSS56" s="21"/>
      <c r="NST56" s="21"/>
      <c r="NSU56" s="21"/>
      <c r="NSV56" s="21"/>
      <c r="NSW56" s="21"/>
      <c r="NSX56" s="21"/>
      <c r="NSY56" s="21"/>
      <c r="NSZ56" s="21"/>
      <c r="NTA56" s="21"/>
      <c r="NTB56" s="21"/>
      <c r="NTC56" s="21"/>
      <c r="NTD56" s="21"/>
      <c r="NTE56" s="21"/>
      <c r="NTF56" s="21"/>
      <c r="NTG56" s="21"/>
      <c r="NTH56" s="21"/>
      <c r="NTI56" s="21"/>
      <c r="NTJ56" s="21"/>
      <c r="NTK56" s="21"/>
      <c r="NTL56" s="21"/>
      <c r="NTM56" s="21"/>
      <c r="NTN56" s="21"/>
      <c r="NTO56" s="21"/>
      <c r="NTP56" s="21"/>
      <c r="NTQ56" s="21"/>
      <c r="NTR56" s="21"/>
      <c r="NTS56" s="21"/>
      <c r="NTT56" s="21"/>
      <c r="NTU56" s="21"/>
      <c r="NTV56" s="21"/>
      <c r="NTW56" s="21"/>
      <c r="NTX56" s="21"/>
      <c r="NTY56" s="21"/>
      <c r="NTZ56" s="21"/>
      <c r="NUA56" s="21"/>
      <c r="NUB56" s="21"/>
      <c r="NUC56" s="21"/>
      <c r="NUD56" s="21"/>
      <c r="NUE56" s="21"/>
      <c r="NUF56" s="21"/>
      <c r="NUG56" s="21"/>
      <c r="NUH56" s="21"/>
      <c r="NUI56" s="21"/>
      <c r="NUJ56" s="21"/>
      <c r="NUK56" s="21"/>
      <c r="NUL56" s="21"/>
      <c r="NUM56" s="21"/>
      <c r="NUN56" s="21"/>
      <c r="NUO56" s="21"/>
      <c r="NUP56" s="21"/>
      <c r="NUQ56" s="21"/>
      <c r="NUR56" s="21"/>
      <c r="NUS56" s="21"/>
      <c r="NUT56" s="21"/>
      <c r="NUU56" s="21"/>
      <c r="NUV56" s="21"/>
      <c r="NUW56" s="21"/>
      <c r="NUX56" s="21"/>
      <c r="NUY56" s="21"/>
      <c r="NUZ56" s="21"/>
      <c r="NVA56" s="21"/>
      <c r="NVB56" s="21"/>
      <c r="NVC56" s="21"/>
      <c r="NVD56" s="21"/>
      <c r="NVE56" s="21"/>
      <c r="NVF56" s="21"/>
      <c r="NVG56" s="21"/>
      <c r="NVH56" s="21"/>
      <c r="NVI56" s="21"/>
      <c r="NVJ56" s="21"/>
      <c r="NVK56" s="21"/>
      <c r="NVL56" s="21"/>
      <c r="NVM56" s="21"/>
      <c r="NVN56" s="21"/>
      <c r="NVO56" s="21"/>
      <c r="NVP56" s="21"/>
      <c r="NVQ56" s="21"/>
      <c r="NVR56" s="21"/>
      <c r="NVS56" s="21"/>
      <c r="NVT56" s="21"/>
      <c r="NVU56" s="21"/>
      <c r="NVV56" s="21"/>
      <c r="NVW56" s="21"/>
      <c r="NVX56" s="21"/>
      <c r="NVY56" s="21"/>
      <c r="NVZ56" s="21"/>
      <c r="NWA56" s="21"/>
      <c r="NWB56" s="21"/>
      <c r="NWC56" s="21"/>
      <c r="NWD56" s="21"/>
      <c r="NWE56" s="21"/>
      <c r="NWF56" s="21"/>
      <c r="NWG56" s="21"/>
      <c r="NWH56" s="21"/>
      <c r="NWI56" s="21"/>
      <c r="NWJ56" s="21"/>
      <c r="NWK56" s="21"/>
      <c r="NWL56" s="21"/>
      <c r="NWM56" s="21"/>
      <c r="NWN56" s="21"/>
      <c r="NWO56" s="21"/>
      <c r="NWP56" s="21"/>
      <c r="NWQ56" s="21"/>
      <c r="NWR56" s="21"/>
      <c r="NWS56" s="21"/>
      <c r="NWT56" s="21"/>
      <c r="NWU56" s="21"/>
      <c r="NWV56" s="21"/>
      <c r="NWW56" s="21"/>
      <c r="NWX56" s="21"/>
      <c r="NWY56" s="21"/>
      <c r="NWZ56" s="21"/>
      <c r="NXA56" s="21"/>
      <c r="NXB56" s="21"/>
      <c r="NXC56" s="21"/>
      <c r="NXD56" s="21"/>
      <c r="NXE56" s="21"/>
      <c r="NXF56" s="21"/>
      <c r="NXG56" s="21"/>
      <c r="NXH56" s="21"/>
      <c r="NXI56" s="21"/>
      <c r="NXJ56" s="21"/>
      <c r="NXK56" s="21"/>
      <c r="NXL56" s="21"/>
      <c r="NXM56" s="21"/>
      <c r="NXN56" s="21"/>
      <c r="NXO56" s="21"/>
      <c r="NXP56" s="21"/>
      <c r="NXQ56" s="21"/>
      <c r="NXR56" s="21"/>
      <c r="NXS56" s="21"/>
      <c r="NXT56" s="21"/>
      <c r="NXU56" s="21"/>
      <c r="NXV56" s="21"/>
      <c r="NXW56" s="21"/>
      <c r="NXX56" s="21"/>
      <c r="NXY56" s="21"/>
      <c r="NXZ56" s="21"/>
      <c r="NYA56" s="21"/>
      <c r="NYB56" s="21"/>
      <c r="NYC56" s="21"/>
      <c r="NYD56" s="21"/>
      <c r="NYE56" s="21"/>
      <c r="NYF56" s="21"/>
      <c r="NYG56" s="21"/>
      <c r="NYH56" s="21"/>
      <c r="NYI56" s="21"/>
      <c r="NYJ56" s="21"/>
      <c r="NYK56" s="21"/>
      <c r="NYL56" s="21"/>
      <c r="NYM56" s="21"/>
      <c r="NYN56" s="21"/>
      <c r="NYO56" s="21"/>
      <c r="NYP56" s="21"/>
      <c r="NYQ56" s="21"/>
      <c r="NYR56" s="21"/>
      <c r="NYS56" s="21"/>
      <c r="NYT56" s="21"/>
      <c r="NYU56" s="21"/>
      <c r="NYV56" s="21"/>
      <c r="NYW56" s="21"/>
      <c r="NYX56" s="21"/>
      <c r="NYY56" s="21"/>
      <c r="NYZ56" s="21"/>
      <c r="NZA56" s="21"/>
      <c r="NZB56" s="21"/>
      <c r="NZC56" s="21"/>
      <c r="NZD56" s="21"/>
      <c r="NZE56" s="21"/>
      <c r="NZF56" s="21"/>
      <c r="NZG56" s="21"/>
      <c r="NZH56" s="21"/>
      <c r="NZI56" s="21"/>
      <c r="NZJ56" s="21"/>
      <c r="NZK56" s="21"/>
      <c r="NZL56" s="21"/>
      <c r="NZM56" s="21"/>
      <c r="NZN56" s="21"/>
      <c r="NZO56" s="21"/>
      <c r="NZP56" s="21"/>
      <c r="NZQ56" s="21"/>
      <c r="NZR56" s="21"/>
      <c r="NZS56" s="21"/>
      <c r="NZT56" s="21"/>
      <c r="NZU56" s="21"/>
      <c r="NZV56" s="21"/>
      <c r="NZW56" s="21"/>
      <c r="NZX56" s="21"/>
      <c r="NZY56" s="21"/>
      <c r="NZZ56" s="21"/>
      <c r="OAA56" s="21"/>
      <c r="OAB56" s="21"/>
      <c r="OAC56" s="21"/>
      <c r="OAD56" s="21"/>
      <c r="OAE56" s="21"/>
      <c r="OAF56" s="21"/>
      <c r="OAG56" s="21"/>
      <c r="OAH56" s="21"/>
      <c r="OAI56" s="21"/>
      <c r="OAJ56" s="21"/>
      <c r="OAK56" s="21"/>
      <c r="OAL56" s="21"/>
      <c r="OAM56" s="21"/>
      <c r="OAN56" s="21"/>
      <c r="OAO56" s="21"/>
      <c r="OAP56" s="21"/>
      <c r="OAQ56" s="21"/>
      <c r="OAR56" s="21"/>
      <c r="OAS56" s="21"/>
      <c r="OAT56" s="21"/>
      <c r="OAU56" s="21"/>
      <c r="OAV56" s="21"/>
      <c r="OAW56" s="21"/>
      <c r="OAX56" s="21"/>
      <c r="OAY56" s="21"/>
      <c r="OAZ56" s="21"/>
      <c r="OBA56" s="21"/>
      <c r="OBB56" s="21"/>
      <c r="OBC56" s="21"/>
      <c r="OBD56" s="21"/>
      <c r="OBE56" s="21"/>
      <c r="OBF56" s="21"/>
      <c r="OBG56" s="21"/>
      <c r="OBH56" s="21"/>
      <c r="OBI56" s="21"/>
      <c r="OBJ56" s="21"/>
      <c r="OBK56" s="21"/>
      <c r="OBL56" s="21"/>
      <c r="OBM56" s="21"/>
      <c r="OBN56" s="21"/>
      <c r="OBO56" s="21"/>
      <c r="OBP56" s="21"/>
      <c r="OBQ56" s="21"/>
      <c r="OBR56" s="21"/>
      <c r="OBS56" s="21"/>
      <c r="OBT56" s="21"/>
      <c r="OBU56" s="21"/>
      <c r="OBV56" s="21"/>
      <c r="OBW56" s="21"/>
      <c r="OBX56" s="21"/>
      <c r="OBY56" s="21"/>
      <c r="OBZ56" s="21"/>
      <c r="OCA56" s="21"/>
      <c r="OCB56" s="21"/>
      <c r="OCC56" s="21"/>
      <c r="OCD56" s="21"/>
      <c r="OCE56" s="21"/>
      <c r="OCF56" s="21"/>
      <c r="OCG56" s="21"/>
      <c r="OCH56" s="21"/>
      <c r="OCI56" s="21"/>
      <c r="OCJ56" s="21"/>
      <c r="OCK56" s="21"/>
      <c r="OCL56" s="21"/>
      <c r="OCM56" s="21"/>
      <c r="OCN56" s="21"/>
      <c r="OCO56" s="21"/>
      <c r="OCP56" s="21"/>
      <c r="OCQ56" s="21"/>
      <c r="OCR56" s="21"/>
      <c r="OCS56" s="21"/>
      <c r="OCT56" s="21"/>
      <c r="OCU56" s="21"/>
      <c r="OCV56" s="21"/>
      <c r="OCW56" s="21"/>
      <c r="OCX56" s="21"/>
      <c r="OCY56" s="21"/>
      <c r="OCZ56" s="21"/>
      <c r="ODA56" s="21"/>
      <c r="ODB56" s="21"/>
      <c r="ODC56" s="21"/>
      <c r="ODD56" s="21"/>
      <c r="ODE56" s="21"/>
      <c r="ODF56" s="21"/>
      <c r="ODG56" s="21"/>
      <c r="ODH56" s="21"/>
      <c r="ODI56" s="21"/>
      <c r="ODJ56" s="21"/>
      <c r="ODK56" s="21"/>
      <c r="ODL56" s="21"/>
      <c r="ODM56" s="21"/>
      <c r="ODN56" s="21"/>
      <c r="ODO56" s="21"/>
      <c r="ODP56" s="21"/>
      <c r="ODQ56" s="21"/>
      <c r="ODR56" s="21"/>
      <c r="ODS56" s="21"/>
      <c r="ODT56" s="21"/>
      <c r="ODU56" s="21"/>
      <c r="ODV56" s="21"/>
      <c r="ODW56" s="21"/>
      <c r="ODX56" s="21"/>
      <c r="ODY56" s="21"/>
      <c r="ODZ56" s="21"/>
      <c r="OEA56" s="21"/>
      <c r="OEB56" s="21"/>
      <c r="OEC56" s="21"/>
      <c r="OED56" s="21"/>
      <c r="OEE56" s="21"/>
      <c r="OEF56" s="21"/>
      <c r="OEG56" s="21"/>
      <c r="OEH56" s="21"/>
      <c r="OEI56" s="21"/>
      <c r="OEJ56" s="21"/>
      <c r="OEK56" s="21"/>
      <c r="OEL56" s="21"/>
      <c r="OEM56" s="21"/>
      <c r="OEN56" s="21"/>
      <c r="OEO56" s="21"/>
      <c r="OEP56" s="21"/>
      <c r="OEQ56" s="21"/>
      <c r="OER56" s="21"/>
      <c r="OES56" s="21"/>
      <c r="OET56" s="21"/>
      <c r="OEU56" s="21"/>
      <c r="OEV56" s="21"/>
      <c r="OEW56" s="21"/>
      <c r="OEX56" s="21"/>
      <c r="OEY56" s="21"/>
      <c r="OEZ56" s="21"/>
      <c r="OFA56" s="21"/>
      <c r="OFB56" s="21"/>
      <c r="OFC56" s="21"/>
      <c r="OFD56" s="21"/>
      <c r="OFE56" s="21"/>
      <c r="OFF56" s="21"/>
      <c r="OFG56" s="21"/>
      <c r="OFH56" s="21"/>
      <c r="OFI56" s="21"/>
      <c r="OFJ56" s="21"/>
      <c r="OFK56" s="21"/>
      <c r="OFL56" s="21"/>
      <c r="OFM56" s="21"/>
      <c r="OFN56" s="21"/>
      <c r="OFO56" s="21"/>
      <c r="OFP56" s="21"/>
      <c r="OFQ56" s="21"/>
      <c r="OFR56" s="21"/>
      <c r="OFS56" s="21"/>
      <c r="OFT56" s="21"/>
      <c r="OFU56" s="21"/>
      <c r="OFV56" s="21"/>
      <c r="OFW56" s="21"/>
      <c r="OFX56" s="21"/>
      <c r="OFY56" s="21"/>
      <c r="OFZ56" s="21"/>
      <c r="OGA56" s="21"/>
      <c r="OGB56" s="21"/>
      <c r="OGC56" s="21"/>
      <c r="OGD56" s="21"/>
      <c r="OGE56" s="21"/>
      <c r="OGF56" s="21"/>
      <c r="OGG56" s="21"/>
      <c r="OGH56" s="21"/>
      <c r="OGI56" s="21"/>
      <c r="OGJ56" s="21"/>
      <c r="OGK56" s="21"/>
      <c r="OGL56" s="21"/>
      <c r="OGM56" s="21"/>
      <c r="OGN56" s="21"/>
      <c r="OGO56" s="21"/>
      <c r="OGP56" s="21"/>
      <c r="OGQ56" s="21"/>
      <c r="OGR56" s="21"/>
      <c r="OGS56" s="21"/>
      <c r="OGT56" s="21"/>
      <c r="OGU56" s="21"/>
      <c r="OGV56" s="21"/>
      <c r="OGW56" s="21"/>
      <c r="OGX56" s="21"/>
      <c r="OGY56" s="21"/>
      <c r="OGZ56" s="21"/>
      <c r="OHA56" s="21"/>
      <c r="OHB56" s="21"/>
      <c r="OHC56" s="21"/>
      <c r="OHD56" s="21"/>
      <c r="OHE56" s="21"/>
      <c r="OHF56" s="21"/>
      <c r="OHG56" s="21"/>
      <c r="OHH56" s="21"/>
      <c r="OHI56" s="21"/>
      <c r="OHJ56" s="21"/>
      <c r="OHK56" s="21"/>
      <c r="OHL56" s="21"/>
      <c r="OHM56" s="21"/>
      <c r="OHN56" s="21"/>
      <c r="OHO56" s="21"/>
      <c r="OHP56" s="21"/>
      <c r="OHQ56" s="21"/>
      <c r="OHR56" s="21"/>
      <c r="OHS56" s="21"/>
      <c r="OHT56" s="21"/>
      <c r="OHU56" s="21"/>
      <c r="OHV56" s="21"/>
      <c r="OHW56" s="21"/>
      <c r="OHX56" s="21"/>
      <c r="OHY56" s="21"/>
      <c r="OHZ56" s="21"/>
      <c r="OIA56" s="21"/>
      <c r="OIB56" s="21"/>
      <c r="OIC56" s="21"/>
      <c r="OID56" s="21"/>
      <c r="OIE56" s="21"/>
      <c r="OIF56" s="21"/>
      <c r="OIG56" s="21"/>
      <c r="OIH56" s="21"/>
      <c r="OII56" s="21"/>
      <c r="OIJ56" s="21"/>
      <c r="OIK56" s="21"/>
      <c r="OIL56" s="21"/>
      <c r="OIM56" s="21"/>
      <c r="OIN56" s="21"/>
      <c r="OIO56" s="21"/>
      <c r="OIP56" s="21"/>
      <c r="OIQ56" s="21"/>
      <c r="OIR56" s="21"/>
      <c r="OIS56" s="21"/>
      <c r="OIT56" s="21"/>
      <c r="OIU56" s="21"/>
      <c r="OIV56" s="21"/>
      <c r="OIW56" s="21"/>
      <c r="OIX56" s="21"/>
      <c r="OIY56" s="21"/>
      <c r="OIZ56" s="21"/>
      <c r="OJA56" s="21"/>
      <c r="OJB56" s="21"/>
      <c r="OJC56" s="21"/>
      <c r="OJD56" s="21"/>
      <c r="OJE56" s="21"/>
      <c r="OJF56" s="21"/>
      <c r="OJG56" s="21"/>
      <c r="OJH56" s="21"/>
      <c r="OJI56" s="21"/>
      <c r="OJJ56" s="21"/>
      <c r="OJK56" s="21"/>
      <c r="OJL56" s="21"/>
      <c r="OJM56" s="21"/>
      <c r="OJN56" s="21"/>
      <c r="OJO56" s="21"/>
      <c r="OJP56" s="21"/>
      <c r="OJQ56" s="21"/>
      <c r="OJR56" s="21"/>
      <c r="OJS56" s="21"/>
      <c r="OJT56" s="21"/>
      <c r="OJU56" s="21"/>
      <c r="OJV56" s="21"/>
      <c r="OJW56" s="21"/>
      <c r="OJX56" s="21"/>
      <c r="OJY56" s="21"/>
      <c r="OJZ56" s="21"/>
      <c r="OKA56" s="21"/>
      <c r="OKB56" s="21"/>
      <c r="OKC56" s="21"/>
      <c r="OKD56" s="21"/>
      <c r="OKE56" s="21"/>
      <c r="OKF56" s="21"/>
      <c r="OKG56" s="21"/>
      <c r="OKH56" s="21"/>
      <c r="OKI56" s="21"/>
      <c r="OKJ56" s="21"/>
      <c r="OKK56" s="21"/>
      <c r="OKL56" s="21"/>
      <c r="OKM56" s="21"/>
      <c r="OKN56" s="21"/>
      <c r="OKO56" s="21"/>
      <c r="OKP56" s="21"/>
      <c r="OKQ56" s="21"/>
      <c r="OKR56" s="21"/>
      <c r="OKS56" s="21"/>
      <c r="OKT56" s="21"/>
      <c r="OKU56" s="21"/>
      <c r="OKV56" s="21"/>
      <c r="OKW56" s="21"/>
      <c r="OKX56" s="21"/>
      <c r="OKY56" s="21"/>
      <c r="OKZ56" s="21"/>
      <c r="OLA56" s="21"/>
      <c r="OLB56" s="21"/>
      <c r="OLC56" s="21"/>
      <c r="OLD56" s="21"/>
      <c r="OLE56" s="21"/>
      <c r="OLF56" s="21"/>
      <c r="OLG56" s="21"/>
      <c r="OLH56" s="21"/>
      <c r="OLI56" s="21"/>
      <c r="OLJ56" s="21"/>
      <c r="OLK56" s="21"/>
      <c r="OLL56" s="21"/>
      <c r="OLM56" s="21"/>
      <c r="OLN56" s="21"/>
      <c r="OLO56" s="21"/>
      <c r="OLP56" s="21"/>
      <c r="OLQ56" s="21"/>
      <c r="OLR56" s="21"/>
      <c r="OLS56" s="21"/>
      <c r="OLT56" s="21"/>
      <c r="OLU56" s="21"/>
      <c r="OLV56" s="21"/>
      <c r="OLW56" s="21"/>
      <c r="OLX56" s="21"/>
      <c r="OLY56" s="21"/>
      <c r="OLZ56" s="21"/>
      <c r="OMA56" s="21"/>
      <c r="OMB56" s="21"/>
      <c r="OMC56" s="21"/>
      <c r="OMD56" s="21"/>
      <c r="OME56" s="21"/>
      <c r="OMF56" s="21"/>
      <c r="OMG56" s="21"/>
      <c r="OMH56" s="21"/>
      <c r="OMI56" s="21"/>
      <c r="OMJ56" s="21"/>
      <c r="OMK56" s="21"/>
      <c r="OML56" s="21"/>
      <c r="OMM56" s="21"/>
      <c r="OMN56" s="21"/>
      <c r="OMO56" s="21"/>
      <c r="OMP56" s="21"/>
      <c r="OMQ56" s="21"/>
      <c r="OMR56" s="21"/>
      <c r="OMS56" s="21"/>
      <c r="OMT56" s="21"/>
      <c r="OMU56" s="21"/>
      <c r="OMV56" s="21"/>
      <c r="OMW56" s="21"/>
      <c r="OMX56" s="21"/>
      <c r="OMY56" s="21"/>
      <c r="OMZ56" s="21"/>
      <c r="ONA56" s="21"/>
      <c r="ONB56" s="21"/>
      <c r="ONC56" s="21"/>
      <c r="OND56" s="21"/>
      <c r="ONE56" s="21"/>
      <c r="ONF56" s="21"/>
      <c r="ONG56" s="21"/>
      <c r="ONH56" s="21"/>
      <c r="ONI56" s="21"/>
      <c r="ONJ56" s="21"/>
      <c r="ONK56" s="21"/>
      <c r="ONL56" s="21"/>
      <c r="ONM56" s="21"/>
      <c r="ONN56" s="21"/>
      <c r="ONO56" s="21"/>
      <c r="ONP56" s="21"/>
      <c r="ONQ56" s="21"/>
      <c r="ONR56" s="21"/>
      <c r="ONS56" s="21"/>
      <c r="ONT56" s="21"/>
      <c r="ONU56" s="21"/>
      <c r="ONV56" s="21"/>
      <c r="ONW56" s="21"/>
      <c r="ONX56" s="21"/>
      <c r="ONY56" s="21"/>
      <c r="ONZ56" s="21"/>
      <c r="OOA56" s="21"/>
      <c r="OOB56" s="21"/>
      <c r="OOC56" s="21"/>
      <c r="OOD56" s="21"/>
      <c r="OOE56" s="21"/>
      <c r="OOF56" s="21"/>
      <c r="OOG56" s="21"/>
      <c r="OOH56" s="21"/>
      <c r="OOI56" s="21"/>
      <c r="OOJ56" s="21"/>
      <c r="OOK56" s="21"/>
      <c r="OOL56" s="21"/>
      <c r="OOM56" s="21"/>
      <c r="OON56" s="21"/>
      <c r="OOO56" s="21"/>
      <c r="OOP56" s="21"/>
      <c r="OOQ56" s="21"/>
      <c r="OOR56" s="21"/>
      <c r="OOS56" s="21"/>
      <c r="OOT56" s="21"/>
      <c r="OOU56" s="21"/>
      <c r="OOV56" s="21"/>
      <c r="OOW56" s="21"/>
      <c r="OOX56" s="21"/>
      <c r="OOY56" s="21"/>
      <c r="OOZ56" s="21"/>
      <c r="OPA56" s="21"/>
      <c r="OPB56" s="21"/>
      <c r="OPC56" s="21"/>
      <c r="OPD56" s="21"/>
      <c r="OPE56" s="21"/>
      <c r="OPF56" s="21"/>
      <c r="OPG56" s="21"/>
      <c r="OPH56" s="21"/>
      <c r="OPI56" s="21"/>
      <c r="OPJ56" s="21"/>
      <c r="OPK56" s="21"/>
      <c r="OPL56" s="21"/>
      <c r="OPM56" s="21"/>
      <c r="OPN56" s="21"/>
      <c r="OPO56" s="21"/>
      <c r="OPP56" s="21"/>
      <c r="OPQ56" s="21"/>
      <c r="OPR56" s="21"/>
      <c r="OPS56" s="21"/>
      <c r="OPT56" s="21"/>
      <c r="OPU56" s="21"/>
      <c r="OPV56" s="21"/>
      <c r="OPW56" s="21"/>
      <c r="OPX56" s="21"/>
      <c r="OPY56" s="21"/>
      <c r="OPZ56" s="21"/>
      <c r="OQA56" s="21"/>
      <c r="OQB56" s="21"/>
      <c r="OQC56" s="21"/>
      <c r="OQD56" s="21"/>
      <c r="OQE56" s="21"/>
      <c r="OQF56" s="21"/>
      <c r="OQG56" s="21"/>
      <c r="OQH56" s="21"/>
      <c r="OQI56" s="21"/>
      <c r="OQJ56" s="21"/>
      <c r="OQK56" s="21"/>
      <c r="OQL56" s="21"/>
      <c r="OQM56" s="21"/>
      <c r="OQN56" s="21"/>
      <c r="OQO56" s="21"/>
      <c r="OQP56" s="21"/>
      <c r="OQQ56" s="21"/>
      <c r="OQR56" s="21"/>
      <c r="OQS56" s="21"/>
      <c r="OQT56" s="21"/>
      <c r="OQU56" s="21"/>
      <c r="OQV56" s="21"/>
      <c r="OQW56" s="21"/>
      <c r="OQX56" s="21"/>
      <c r="OQY56" s="21"/>
      <c r="OQZ56" s="21"/>
      <c r="ORA56" s="21"/>
      <c r="ORB56" s="21"/>
      <c r="ORC56" s="21"/>
      <c r="ORD56" s="21"/>
      <c r="ORE56" s="21"/>
      <c r="ORF56" s="21"/>
      <c r="ORG56" s="21"/>
      <c r="ORH56" s="21"/>
      <c r="ORI56" s="21"/>
      <c r="ORJ56" s="21"/>
      <c r="ORK56" s="21"/>
      <c r="ORL56" s="21"/>
      <c r="ORM56" s="21"/>
      <c r="ORN56" s="21"/>
      <c r="ORO56" s="21"/>
      <c r="ORP56" s="21"/>
      <c r="ORQ56" s="21"/>
      <c r="ORR56" s="21"/>
      <c r="ORS56" s="21"/>
      <c r="ORT56" s="21"/>
      <c r="ORU56" s="21"/>
      <c r="ORV56" s="21"/>
      <c r="ORW56" s="21"/>
      <c r="ORX56" s="21"/>
      <c r="ORY56" s="21"/>
      <c r="ORZ56" s="21"/>
      <c r="OSA56" s="21"/>
      <c r="OSB56" s="21"/>
      <c r="OSC56" s="21"/>
      <c r="OSD56" s="21"/>
      <c r="OSE56" s="21"/>
      <c r="OSF56" s="21"/>
      <c r="OSG56" s="21"/>
      <c r="OSH56" s="21"/>
      <c r="OSI56" s="21"/>
      <c r="OSJ56" s="21"/>
      <c r="OSK56" s="21"/>
      <c r="OSL56" s="21"/>
      <c r="OSM56" s="21"/>
      <c r="OSN56" s="21"/>
      <c r="OSO56" s="21"/>
      <c r="OSP56" s="21"/>
      <c r="OSQ56" s="21"/>
      <c r="OSR56" s="21"/>
      <c r="OSS56" s="21"/>
      <c r="OST56" s="21"/>
      <c r="OSU56" s="21"/>
      <c r="OSV56" s="21"/>
      <c r="OSW56" s="21"/>
      <c r="OSX56" s="21"/>
      <c r="OSY56" s="21"/>
      <c r="OSZ56" s="21"/>
      <c r="OTA56" s="21"/>
      <c r="OTB56" s="21"/>
      <c r="OTC56" s="21"/>
      <c r="OTD56" s="21"/>
      <c r="OTE56" s="21"/>
      <c r="OTF56" s="21"/>
      <c r="OTG56" s="21"/>
      <c r="OTH56" s="21"/>
      <c r="OTI56" s="21"/>
      <c r="OTJ56" s="21"/>
      <c r="OTK56" s="21"/>
      <c r="OTL56" s="21"/>
      <c r="OTM56" s="21"/>
      <c r="OTN56" s="21"/>
      <c r="OTO56" s="21"/>
      <c r="OTP56" s="21"/>
      <c r="OTQ56" s="21"/>
      <c r="OTR56" s="21"/>
      <c r="OTS56" s="21"/>
      <c r="OTT56" s="21"/>
      <c r="OTU56" s="21"/>
      <c r="OTV56" s="21"/>
      <c r="OTW56" s="21"/>
      <c r="OTX56" s="21"/>
      <c r="OTY56" s="21"/>
      <c r="OTZ56" s="21"/>
      <c r="OUA56" s="21"/>
      <c r="OUB56" s="21"/>
      <c r="OUC56" s="21"/>
      <c r="OUD56" s="21"/>
      <c r="OUE56" s="21"/>
      <c r="OUF56" s="21"/>
      <c r="OUG56" s="21"/>
      <c r="OUH56" s="21"/>
      <c r="OUI56" s="21"/>
      <c r="OUJ56" s="21"/>
      <c r="OUK56" s="21"/>
      <c r="OUL56" s="21"/>
      <c r="OUM56" s="21"/>
      <c r="OUN56" s="21"/>
      <c r="OUO56" s="21"/>
      <c r="OUP56" s="21"/>
      <c r="OUQ56" s="21"/>
      <c r="OUR56" s="21"/>
      <c r="OUS56" s="21"/>
      <c r="OUT56" s="21"/>
      <c r="OUU56" s="21"/>
      <c r="OUV56" s="21"/>
      <c r="OUW56" s="21"/>
      <c r="OUX56" s="21"/>
      <c r="OUY56" s="21"/>
      <c r="OUZ56" s="21"/>
      <c r="OVA56" s="21"/>
      <c r="OVB56" s="21"/>
      <c r="OVC56" s="21"/>
      <c r="OVD56" s="21"/>
      <c r="OVE56" s="21"/>
      <c r="OVF56" s="21"/>
      <c r="OVG56" s="21"/>
      <c r="OVH56" s="21"/>
      <c r="OVI56" s="21"/>
      <c r="OVJ56" s="21"/>
      <c r="OVK56" s="21"/>
      <c r="OVL56" s="21"/>
      <c r="OVM56" s="21"/>
      <c r="OVN56" s="21"/>
      <c r="OVO56" s="21"/>
      <c r="OVP56" s="21"/>
      <c r="OVQ56" s="21"/>
      <c r="OVR56" s="21"/>
      <c r="OVS56" s="21"/>
      <c r="OVT56" s="21"/>
      <c r="OVU56" s="21"/>
      <c r="OVV56" s="21"/>
      <c r="OVW56" s="21"/>
      <c r="OVX56" s="21"/>
      <c r="OVY56" s="21"/>
      <c r="OVZ56" s="21"/>
      <c r="OWA56" s="21"/>
      <c r="OWB56" s="21"/>
      <c r="OWC56" s="21"/>
      <c r="OWD56" s="21"/>
      <c r="OWE56" s="21"/>
      <c r="OWF56" s="21"/>
      <c r="OWG56" s="21"/>
      <c r="OWH56" s="21"/>
      <c r="OWI56" s="21"/>
      <c r="OWJ56" s="21"/>
      <c r="OWK56" s="21"/>
      <c r="OWL56" s="21"/>
      <c r="OWM56" s="21"/>
      <c r="OWN56" s="21"/>
      <c r="OWO56" s="21"/>
      <c r="OWP56" s="21"/>
      <c r="OWQ56" s="21"/>
      <c r="OWR56" s="21"/>
      <c r="OWS56" s="21"/>
      <c r="OWT56" s="21"/>
      <c r="OWU56" s="21"/>
      <c r="OWV56" s="21"/>
      <c r="OWW56" s="21"/>
      <c r="OWX56" s="21"/>
      <c r="OWY56" s="21"/>
      <c r="OWZ56" s="21"/>
      <c r="OXA56" s="21"/>
      <c r="OXB56" s="21"/>
      <c r="OXC56" s="21"/>
      <c r="OXD56" s="21"/>
      <c r="OXE56" s="21"/>
      <c r="OXF56" s="21"/>
      <c r="OXG56" s="21"/>
      <c r="OXH56" s="21"/>
      <c r="OXI56" s="21"/>
      <c r="OXJ56" s="21"/>
      <c r="OXK56" s="21"/>
      <c r="OXL56" s="21"/>
      <c r="OXM56" s="21"/>
      <c r="OXN56" s="21"/>
      <c r="OXO56" s="21"/>
      <c r="OXP56" s="21"/>
      <c r="OXQ56" s="21"/>
      <c r="OXR56" s="21"/>
      <c r="OXS56" s="21"/>
      <c r="OXT56" s="21"/>
      <c r="OXU56" s="21"/>
      <c r="OXV56" s="21"/>
      <c r="OXW56" s="21"/>
      <c r="OXX56" s="21"/>
      <c r="OXY56" s="21"/>
      <c r="OXZ56" s="21"/>
      <c r="OYA56" s="21"/>
      <c r="OYB56" s="21"/>
      <c r="OYC56" s="21"/>
      <c r="OYD56" s="21"/>
      <c r="OYE56" s="21"/>
      <c r="OYF56" s="21"/>
      <c r="OYG56" s="21"/>
      <c r="OYH56" s="21"/>
      <c r="OYI56" s="21"/>
      <c r="OYJ56" s="21"/>
      <c r="OYK56" s="21"/>
      <c r="OYL56" s="21"/>
      <c r="OYM56" s="21"/>
      <c r="OYN56" s="21"/>
      <c r="OYO56" s="21"/>
      <c r="OYP56" s="21"/>
      <c r="OYQ56" s="21"/>
      <c r="OYR56" s="21"/>
      <c r="OYS56" s="21"/>
      <c r="OYT56" s="21"/>
      <c r="OYU56" s="21"/>
      <c r="OYV56" s="21"/>
      <c r="OYW56" s="21"/>
      <c r="OYX56" s="21"/>
      <c r="OYY56" s="21"/>
      <c r="OYZ56" s="21"/>
      <c r="OZA56" s="21"/>
      <c r="OZB56" s="21"/>
      <c r="OZC56" s="21"/>
      <c r="OZD56" s="21"/>
      <c r="OZE56" s="21"/>
      <c r="OZF56" s="21"/>
      <c r="OZG56" s="21"/>
      <c r="OZH56" s="21"/>
      <c r="OZI56" s="21"/>
      <c r="OZJ56" s="21"/>
      <c r="OZK56" s="21"/>
      <c r="OZL56" s="21"/>
      <c r="OZM56" s="21"/>
      <c r="OZN56" s="21"/>
      <c r="OZO56" s="21"/>
      <c r="OZP56" s="21"/>
      <c r="OZQ56" s="21"/>
      <c r="OZR56" s="21"/>
      <c r="OZS56" s="21"/>
      <c r="OZT56" s="21"/>
      <c r="OZU56" s="21"/>
      <c r="OZV56" s="21"/>
      <c r="OZW56" s="21"/>
      <c r="OZX56" s="21"/>
      <c r="OZY56" s="21"/>
      <c r="OZZ56" s="21"/>
      <c r="PAA56" s="21"/>
      <c r="PAB56" s="21"/>
      <c r="PAC56" s="21"/>
      <c r="PAD56" s="21"/>
      <c r="PAE56" s="21"/>
      <c r="PAF56" s="21"/>
      <c r="PAG56" s="21"/>
      <c r="PAH56" s="21"/>
      <c r="PAI56" s="21"/>
      <c r="PAJ56" s="21"/>
      <c r="PAK56" s="21"/>
      <c r="PAL56" s="21"/>
      <c r="PAM56" s="21"/>
      <c r="PAN56" s="21"/>
      <c r="PAO56" s="21"/>
      <c r="PAP56" s="21"/>
      <c r="PAQ56" s="21"/>
      <c r="PAR56" s="21"/>
      <c r="PAS56" s="21"/>
      <c r="PAT56" s="21"/>
      <c r="PAU56" s="21"/>
      <c r="PAV56" s="21"/>
      <c r="PAW56" s="21"/>
      <c r="PAX56" s="21"/>
      <c r="PAY56" s="21"/>
      <c r="PAZ56" s="21"/>
      <c r="PBA56" s="21"/>
      <c r="PBB56" s="21"/>
      <c r="PBC56" s="21"/>
      <c r="PBD56" s="21"/>
      <c r="PBE56" s="21"/>
      <c r="PBF56" s="21"/>
      <c r="PBG56" s="21"/>
      <c r="PBH56" s="21"/>
      <c r="PBI56" s="21"/>
      <c r="PBJ56" s="21"/>
      <c r="PBK56" s="21"/>
      <c r="PBL56" s="21"/>
      <c r="PBM56" s="21"/>
      <c r="PBN56" s="21"/>
      <c r="PBO56" s="21"/>
      <c r="PBP56" s="21"/>
      <c r="PBQ56" s="21"/>
      <c r="PBR56" s="21"/>
      <c r="PBS56" s="21"/>
      <c r="PBT56" s="21"/>
      <c r="PBU56" s="21"/>
      <c r="PBV56" s="21"/>
      <c r="PBW56" s="21"/>
      <c r="PBX56" s="21"/>
      <c r="PBY56" s="21"/>
      <c r="PBZ56" s="21"/>
      <c r="PCA56" s="21"/>
      <c r="PCB56" s="21"/>
      <c r="PCC56" s="21"/>
      <c r="PCD56" s="21"/>
      <c r="PCE56" s="21"/>
      <c r="PCF56" s="21"/>
      <c r="PCG56" s="21"/>
      <c r="PCH56" s="21"/>
      <c r="PCI56" s="21"/>
      <c r="PCJ56" s="21"/>
      <c r="PCK56" s="21"/>
      <c r="PCL56" s="21"/>
      <c r="PCM56" s="21"/>
      <c r="PCN56" s="21"/>
      <c r="PCO56" s="21"/>
      <c r="PCP56" s="21"/>
      <c r="PCQ56" s="21"/>
      <c r="PCR56" s="21"/>
      <c r="PCS56" s="21"/>
      <c r="PCT56" s="21"/>
      <c r="PCU56" s="21"/>
      <c r="PCV56" s="21"/>
      <c r="PCW56" s="21"/>
      <c r="PCX56" s="21"/>
      <c r="PCY56" s="21"/>
      <c r="PCZ56" s="21"/>
      <c r="PDA56" s="21"/>
      <c r="PDB56" s="21"/>
      <c r="PDC56" s="21"/>
      <c r="PDD56" s="21"/>
      <c r="PDE56" s="21"/>
      <c r="PDF56" s="21"/>
      <c r="PDG56" s="21"/>
      <c r="PDH56" s="21"/>
      <c r="PDI56" s="21"/>
      <c r="PDJ56" s="21"/>
      <c r="PDK56" s="21"/>
      <c r="PDL56" s="21"/>
      <c r="PDM56" s="21"/>
      <c r="PDN56" s="21"/>
      <c r="PDO56" s="21"/>
      <c r="PDP56" s="21"/>
      <c r="PDQ56" s="21"/>
      <c r="PDR56" s="21"/>
      <c r="PDS56" s="21"/>
      <c r="PDT56" s="21"/>
      <c r="PDU56" s="21"/>
      <c r="PDV56" s="21"/>
      <c r="PDW56" s="21"/>
      <c r="PDX56" s="21"/>
      <c r="PDY56" s="21"/>
      <c r="PDZ56" s="21"/>
      <c r="PEA56" s="21"/>
      <c r="PEB56" s="21"/>
      <c r="PEC56" s="21"/>
      <c r="PED56" s="21"/>
      <c r="PEE56" s="21"/>
      <c r="PEF56" s="21"/>
      <c r="PEG56" s="21"/>
      <c r="PEH56" s="21"/>
      <c r="PEI56" s="21"/>
      <c r="PEJ56" s="21"/>
      <c r="PEK56" s="21"/>
      <c r="PEL56" s="21"/>
      <c r="PEM56" s="21"/>
      <c r="PEN56" s="21"/>
      <c r="PEO56" s="21"/>
      <c r="PEP56" s="21"/>
      <c r="PEQ56" s="21"/>
      <c r="PER56" s="21"/>
      <c r="PES56" s="21"/>
      <c r="PET56" s="21"/>
      <c r="PEU56" s="21"/>
      <c r="PEV56" s="21"/>
      <c r="PEW56" s="21"/>
      <c r="PEX56" s="21"/>
      <c r="PEY56" s="21"/>
      <c r="PEZ56" s="21"/>
      <c r="PFA56" s="21"/>
      <c r="PFB56" s="21"/>
      <c r="PFC56" s="21"/>
      <c r="PFD56" s="21"/>
      <c r="PFE56" s="21"/>
      <c r="PFF56" s="21"/>
      <c r="PFG56" s="21"/>
      <c r="PFH56" s="21"/>
      <c r="PFI56" s="21"/>
      <c r="PFJ56" s="21"/>
      <c r="PFK56" s="21"/>
      <c r="PFL56" s="21"/>
      <c r="PFM56" s="21"/>
      <c r="PFN56" s="21"/>
      <c r="PFO56" s="21"/>
      <c r="PFP56" s="21"/>
      <c r="PFQ56" s="21"/>
      <c r="PFR56" s="21"/>
      <c r="PFS56" s="21"/>
      <c r="PFT56" s="21"/>
      <c r="PFU56" s="21"/>
      <c r="PFV56" s="21"/>
      <c r="PFW56" s="21"/>
      <c r="PFX56" s="21"/>
      <c r="PFY56" s="21"/>
      <c r="PFZ56" s="21"/>
      <c r="PGA56" s="21"/>
      <c r="PGB56" s="21"/>
      <c r="PGC56" s="21"/>
      <c r="PGD56" s="21"/>
      <c r="PGE56" s="21"/>
      <c r="PGF56" s="21"/>
      <c r="PGG56" s="21"/>
      <c r="PGH56" s="21"/>
      <c r="PGI56" s="21"/>
      <c r="PGJ56" s="21"/>
      <c r="PGK56" s="21"/>
      <c r="PGL56" s="21"/>
      <c r="PGM56" s="21"/>
      <c r="PGN56" s="21"/>
      <c r="PGO56" s="21"/>
      <c r="PGP56" s="21"/>
      <c r="PGQ56" s="21"/>
      <c r="PGR56" s="21"/>
      <c r="PGS56" s="21"/>
      <c r="PGT56" s="21"/>
      <c r="PGU56" s="21"/>
      <c r="PGV56" s="21"/>
      <c r="PGW56" s="21"/>
      <c r="PGX56" s="21"/>
      <c r="PGY56" s="21"/>
      <c r="PGZ56" s="21"/>
      <c r="PHA56" s="21"/>
      <c r="PHB56" s="21"/>
      <c r="PHC56" s="21"/>
      <c r="PHD56" s="21"/>
      <c r="PHE56" s="21"/>
      <c r="PHF56" s="21"/>
      <c r="PHG56" s="21"/>
      <c r="PHH56" s="21"/>
      <c r="PHI56" s="21"/>
      <c r="PHJ56" s="21"/>
      <c r="PHK56" s="21"/>
      <c r="PHL56" s="21"/>
      <c r="PHM56" s="21"/>
      <c r="PHN56" s="21"/>
      <c r="PHO56" s="21"/>
      <c r="PHP56" s="21"/>
      <c r="PHQ56" s="21"/>
      <c r="PHR56" s="21"/>
      <c r="PHS56" s="21"/>
      <c r="PHT56" s="21"/>
      <c r="PHU56" s="21"/>
      <c r="PHV56" s="21"/>
      <c r="PHW56" s="21"/>
      <c r="PHX56" s="21"/>
      <c r="PHY56" s="21"/>
      <c r="PHZ56" s="21"/>
      <c r="PIA56" s="21"/>
      <c r="PIB56" s="21"/>
      <c r="PIC56" s="21"/>
      <c r="PID56" s="21"/>
      <c r="PIE56" s="21"/>
      <c r="PIF56" s="21"/>
      <c r="PIG56" s="21"/>
      <c r="PIH56" s="21"/>
      <c r="PII56" s="21"/>
      <c r="PIJ56" s="21"/>
      <c r="PIK56" s="21"/>
      <c r="PIL56" s="21"/>
      <c r="PIM56" s="21"/>
      <c r="PIN56" s="21"/>
      <c r="PIO56" s="21"/>
      <c r="PIP56" s="21"/>
      <c r="PIQ56" s="21"/>
      <c r="PIR56" s="21"/>
      <c r="PIS56" s="21"/>
      <c r="PIT56" s="21"/>
      <c r="PIU56" s="21"/>
      <c r="PIV56" s="21"/>
      <c r="PIW56" s="21"/>
      <c r="PIX56" s="21"/>
      <c r="PIY56" s="21"/>
      <c r="PIZ56" s="21"/>
      <c r="PJA56" s="21"/>
      <c r="PJB56" s="21"/>
      <c r="PJC56" s="21"/>
      <c r="PJD56" s="21"/>
      <c r="PJE56" s="21"/>
      <c r="PJF56" s="21"/>
      <c r="PJG56" s="21"/>
      <c r="PJH56" s="21"/>
      <c r="PJI56" s="21"/>
      <c r="PJJ56" s="21"/>
      <c r="PJK56" s="21"/>
      <c r="PJL56" s="21"/>
      <c r="PJM56" s="21"/>
      <c r="PJN56" s="21"/>
      <c r="PJO56" s="21"/>
      <c r="PJP56" s="21"/>
      <c r="PJQ56" s="21"/>
      <c r="PJR56" s="21"/>
      <c r="PJS56" s="21"/>
      <c r="PJT56" s="21"/>
      <c r="PJU56" s="21"/>
      <c r="PJV56" s="21"/>
      <c r="PJW56" s="21"/>
      <c r="PJX56" s="21"/>
      <c r="PJY56" s="21"/>
      <c r="PJZ56" s="21"/>
      <c r="PKA56" s="21"/>
      <c r="PKB56" s="21"/>
      <c r="PKC56" s="21"/>
      <c r="PKD56" s="21"/>
      <c r="PKE56" s="21"/>
      <c r="PKF56" s="21"/>
      <c r="PKG56" s="21"/>
      <c r="PKH56" s="21"/>
      <c r="PKI56" s="21"/>
      <c r="PKJ56" s="21"/>
      <c r="PKK56" s="21"/>
      <c r="PKL56" s="21"/>
      <c r="PKM56" s="21"/>
      <c r="PKN56" s="21"/>
      <c r="PKO56" s="21"/>
      <c r="PKP56" s="21"/>
      <c r="PKQ56" s="21"/>
      <c r="PKR56" s="21"/>
      <c r="PKS56" s="21"/>
      <c r="PKT56" s="21"/>
      <c r="PKU56" s="21"/>
      <c r="PKV56" s="21"/>
      <c r="PKW56" s="21"/>
      <c r="PKX56" s="21"/>
      <c r="PKY56" s="21"/>
      <c r="PKZ56" s="21"/>
      <c r="PLA56" s="21"/>
      <c r="PLB56" s="21"/>
      <c r="PLC56" s="21"/>
      <c r="PLD56" s="21"/>
      <c r="PLE56" s="21"/>
      <c r="PLF56" s="21"/>
      <c r="PLG56" s="21"/>
      <c r="PLH56" s="21"/>
      <c r="PLI56" s="21"/>
      <c r="PLJ56" s="21"/>
      <c r="PLK56" s="21"/>
      <c r="PLL56" s="21"/>
      <c r="PLM56" s="21"/>
      <c r="PLN56" s="21"/>
      <c r="PLO56" s="21"/>
      <c r="PLP56" s="21"/>
      <c r="PLQ56" s="21"/>
      <c r="PLR56" s="21"/>
      <c r="PLS56" s="21"/>
      <c r="PLT56" s="21"/>
      <c r="PLU56" s="21"/>
      <c r="PLV56" s="21"/>
      <c r="PLW56" s="21"/>
      <c r="PLX56" s="21"/>
      <c r="PLY56" s="21"/>
      <c r="PLZ56" s="21"/>
      <c r="PMA56" s="21"/>
      <c r="PMB56" s="21"/>
      <c r="PMC56" s="21"/>
      <c r="PMD56" s="21"/>
      <c r="PME56" s="21"/>
      <c r="PMF56" s="21"/>
      <c r="PMG56" s="21"/>
      <c r="PMH56" s="21"/>
      <c r="PMI56" s="21"/>
      <c r="PMJ56" s="21"/>
      <c r="PMK56" s="21"/>
      <c r="PML56" s="21"/>
      <c r="PMM56" s="21"/>
      <c r="PMN56" s="21"/>
      <c r="PMO56" s="21"/>
      <c r="PMP56" s="21"/>
      <c r="PMQ56" s="21"/>
      <c r="PMR56" s="21"/>
      <c r="PMS56" s="21"/>
      <c r="PMT56" s="21"/>
      <c r="PMU56" s="21"/>
      <c r="PMV56" s="21"/>
      <c r="PMW56" s="21"/>
      <c r="PMX56" s="21"/>
      <c r="PMY56" s="21"/>
      <c r="PMZ56" s="21"/>
      <c r="PNA56" s="21"/>
      <c r="PNB56" s="21"/>
      <c r="PNC56" s="21"/>
      <c r="PND56" s="21"/>
      <c r="PNE56" s="21"/>
      <c r="PNF56" s="21"/>
      <c r="PNG56" s="21"/>
      <c r="PNH56" s="21"/>
      <c r="PNI56" s="21"/>
      <c r="PNJ56" s="21"/>
      <c r="PNK56" s="21"/>
      <c r="PNL56" s="21"/>
      <c r="PNM56" s="21"/>
      <c r="PNN56" s="21"/>
      <c r="PNO56" s="21"/>
      <c r="PNP56" s="21"/>
      <c r="PNQ56" s="21"/>
      <c r="PNR56" s="21"/>
      <c r="PNS56" s="21"/>
      <c r="PNT56" s="21"/>
      <c r="PNU56" s="21"/>
      <c r="PNV56" s="21"/>
      <c r="PNW56" s="21"/>
      <c r="PNX56" s="21"/>
      <c r="PNY56" s="21"/>
      <c r="PNZ56" s="21"/>
      <c r="POA56" s="21"/>
      <c r="POB56" s="21"/>
      <c r="POC56" s="21"/>
      <c r="POD56" s="21"/>
      <c r="POE56" s="21"/>
      <c r="POF56" s="21"/>
      <c r="POG56" s="21"/>
      <c r="POH56" s="21"/>
      <c r="POI56" s="21"/>
      <c r="POJ56" s="21"/>
      <c r="POK56" s="21"/>
      <c r="POL56" s="21"/>
      <c r="POM56" s="21"/>
      <c r="PON56" s="21"/>
      <c r="POO56" s="21"/>
      <c r="POP56" s="21"/>
      <c r="POQ56" s="21"/>
      <c r="POR56" s="21"/>
      <c r="POS56" s="21"/>
      <c r="POT56" s="21"/>
      <c r="POU56" s="21"/>
      <c r="POV56" s="21"/>
      <c r="POW56" s="21"/>
      <c r="POX56" s="21"/>
      <c r="POY56" s="21"/>
      <c r="POZ56" s="21"/>
      <c r="PPA56" s="21"/>
      <c r="PPB56" s="21"/>
      <c r="PPC56" s="21"/>
      <c r="PPD56" s="21"/>
      <c r="PPE56" s="21"/>
      <c r="PPF56" s="21"/>
      <c r="PPG56" s="21"/>
      <c r="PPH56" s="21"/>
      <c r="PPI56" s="21"/>
      <c r="PPJ56" s="21"/>
      <c r="PPK56" s="21"/>
      <c r="PPL56" s="21"/>
      <c r="PPM56" s="21"/>
      <c r="PPN56" s="21"/>
      <c r="PPO56" s="21"/>
      <c r="PPP56" s="21"/>
      <c r="PPQ56" s="21"/>
      <c r="PPR56" s="21"/>
      <c r="PPS56" s="21"/>
      <c r="PPT56" s="21"/>
      <c r="PPU56" s="21"/>
      <c r="PPV56" s="21"/>
      <c r="PPW56" s="21"/>
      <c r="PPX56" s="21"/>
      <c r="PPY56" s="21"/>
      <c r="PPZ56" s="21"/>
      <c r="PQA56" s="21"/>
      <c r="PQB56" s="21"/>
      <c r="PQC56" s="21"/>
      <c r="PQD56" s="21"/>
      <c r="PQE56" s="21"/>
      <c r="PQF56" s="21"/>
      <c r="PQG56" s="21"/>
      <c r="PQH56" s="21"/>
      <c r="PQI56" s="21"/>
      <c r="PQJ56" s="21"/>
      <c r="PQK56" s="21"/>
      <c r="PQL56" s="21"/>
      <c r="PQM56" s="21"/>
      <c r="PQN56" s="21"/>
      <c r="PQO56" s="21"/>
      <c r="PQP56" s="21"/>
      <c r="PQQ56" s="21"/>
      <c r="PQR56" s="21"/>
      <c r="PQS56" s="21"/>
      <c r="PQT56" s="21"/>
      <c r="PQU56" s="21"/>
      <c r="PQV56" s="21"/>
      <c r="PQW56" s="21"/>
      <c r="PQX56" s="21"/>
      <c r="PQY56" s="21"/>
      <c r="PQZ56" s="21"/>
      <c r="PRA56" s="21"/>
      <c r="PRB56" s="21"/>
      <c r="PRC56" s="21"/>
      <c r="PRD56" s="21"/>
      <c r="PRE56" s="21"/>
      <c r="PRF56" s="21"/>
      <c r="PRG56" s="21"/>
      <c r="PRH56" s="21"/>
      <c r="PRI56" s="21"/>
      <c r="PRJ56" s="21"/>
      <c r="PRK56" s="21"/>
      <c r="PRL56" s="21"/>
      <c r="PRM56" s="21"/>
      <c r="PRN56" s="21"/>
      <c r="PRO56" s="21"/>
      <c r="PRP56" s="21"/>
      <c r="PRQ56" s="21"/>
      <c r="PRR56" s="21"/>
      <c r="PRS56" s="21"/>
      <c r="PRT56" s="21"/>
      <c r="PRU56" s="21"/>
      <c r="PRV56" s="21"/>
      <c r="PRW56" s="21"/>
      <c r="PRX56" s="21"/>
      <c r="PRY56" s="21"/>
      <c r="PRZ56" s="21"/>
      <c r="PSA56" s="21"/>
      <c r="PSB56" s="21"/>
      <c r="PSC56" s="21"/>
      <c r="PSD56" s="21"/>
      <c r="PSE56" s="21"/>
      <c r="PSF56" s="21"/>
      <c r="PSG56" s="21"/>
      <c r="PSH56" s="21"/>
      <c r="PSI56" s="21"/>
      <c r="PSJ56" s="21"/>
      <c r="PSK56" s="21"/>
      <c r="PSL56" s="21"/>
      <c r="PSM56" s="21"/>
      <c r="PSN56" s="21"/>
      <c r="PSO56" s="21"/>
      <c r="PSP56" s="21"/>
      <c r="PSQ56" s="21"/>
      <c r="PSR56" s="21"/>
      <c r="PSS56" s="21"/>
      <c r="PST56" s="21"/>
      <c r="PSU56" s="21"/>
      <c r="PSV56" s="21"/>
      <c r="PSW56" s="21"/>
      <c r="PSX56" s="21"/>
      <c r="PSY56" s="21"/>
      <c r="PSZ56" s="21"/>
      <c r="PTA56" s="21"/>
      <c r="PTB56" s="21"/>
      <c r="PTC56" s="21"/>
      <c r="PTD56" s="21"/>
      <c r="PTE56" s="21"/>
      <c r="PTF56" s="21"/>
      <c r="PTG56" s="21"/>
      <c r="PTH56" s="21"/>
      <c r="PTI56" s="21"/>
      <c r="PTJ56" s="21"/>
      <c r="PTK56" s="21"/>
      <c r="PTL56" s="21"/>
      <c r="PTM56" s="21"/>
      <c r="PTN56" s="21"/>
      <c r="PTO56" s="21"/>
      <c r="PTP56" s="21"/>
      <c r="PTQ56" s="21"/>
      <c r="PTR56" s="21"/>
      <c r="PTS56" s="21"/>
      <c r="PTT56" s="21"/>
      <c r="PTU56" s="21"/>
      <c r="PTV56" s="21"/>
      <c r="PTW56" s="21"/>
      <c r="PTX56" s="21"/>
      <c r="PTY56" s="21"/>
      <c r="PTZ56" s="21"/>
      <c r="PUA56" s="21"/>
      <c r="PUB56" s="21"/>
      <c r="PUC56" s="21"/>
      <c r="PUD56" s="21"/>
      <c r="PUE56" s="21"/>
      <c r="PUF56" s="21"/>
      <c r="PUG56" s="21"/>
      <c r="PUH56" s="21"/>
      <c r="PUI56" s="21"/>
      <c r="PUJ56" s="21"/>
      <c r="PUK56" s="21"/>
      <c r="PUL56" s="21"/>
      <c r="PUM56" s="21"/>
      <c r="PUN56" s="21"/>
      <c r="PUO56" s="21"/>
      <c r="PUP56" s="21"/>
      <c r="PUQ56" s="21"/>
      <c r="PUR56" s="21"/>
      <c r="PUS56" s="21"/>
      <c r="PUT56" s="21"/>
      <c r="PUU56" s="21"/>
      <c r="PUV56" s="21"/>
      <c r="PUW56" s="21"/>
      <c r="PUX56" s="21"/>
      <c r="PUY56" s="21"/>
      <c r="PUZ56" s="21"/>
      <c r="PVA56" s="21"/>
      <c r="PVB56" s="21"/>
      <c r="PVC56" s="21"/>
      <c r="PVD56" s="21"/>
      <c r="PVE56" s="21"/>
      <c r="PVF56" s="21"/>
      <c r="PVG56" s="21"/>
      <c r="PVH56" s="21"/>
      <c r="PVI56" s="21"/>
      <c r="PVJ56" s="21"/>
      <c r="PVK56" s="21"/>
      <c r="PVL56" s="21"/>
      <c r="PVM56" s="21"/>
      <c r="PVN56" s="21"/>
      <c r="PVO56" s="21"/>
      <c r="PVP56" s="21"/>
      <c r="PVQ56" s="21"/>
      <c r="PVR56" s="21"/>
      <c r="PVS56" s="21"/>
      <c r="PVT56" s="21"/>
      <c r="PVU56" s="21"/>
      <c r="PVV56" s="21"/>
      <c r="PVW56" s="21"/>
      <c r="PVX56" s="21"/>
      <c r="PVY56" s="21"/>
      <c r="PVZ56" s="21"/>
      <c r="PWA56" s="21"/>
      <c r="PWB56" s="21"/>
      <c r="PWC56" s="21"/>
      <c r="PWD56" s="21"/>
      <c r="PWE56" s="21"/>
      <c r="PWF56" s="21"/>
      <c r="PWG56" s="21"/>
      <c r="PWH56" s="21"/>
      <c r="PWI56" s="21"/>
      <c r="PWJ56" s="21"/>
      <c r="PWK56" s="21"/>
      <c r="PWL56" s="21"/>
      <c r="PWM56" s="21"/>
      <c r="PWN56" s="21"/>
      <c r="PWO56" s="21"/>
      <c r="PWP56" s="21"/>
      <c r="PWQ56" s="21"/>
      <c r="PWR56" s="21"/>
      <c r="PWS56" s="21"/>
      <c r="PWT56" s="21"/>
      <c r="PWU56" s="21"/>
      <c r="PWV56" s="21"/>
      <c r="PWW56" s="21"/>
      <c r="PWX56" s="21"/>
      <c r="PWY56" s="21"/>
      <c r="PWZ56" s="21"/>
      <c r="PXA56" s="21"/>
      <c r="PXB56" s="21"/>
      <c r="PXC56" s="21"/>
      <c r="PXD56" s="21"/>
      <c r="PXE56" s="21"/>
      <c r="PXF56" s="21"/>
      <c r="PXG56" s="21"/>
      <c r="PXH56" s="21"/>
      <c r="PXI56" s="21"/>
      <c r="PXJ56" s="21"/>
      <c r="PXK56" s="21"/>
      <c r="PXL56" s="21"/>
      <c r="PXM56" s="21"/>
      <c r="PXN56" s="21"/>
      <c r="PXO56" s="21"/>
      <c r="PXP56" s="21"/>
      <c r="PXQ56" s="21"/>
      <c r="PXR56" s="21"/>
      <c r="PXS56" s="21"/>
      <c r="PXT56" s="21"/>
      <c r="PXU56" s="21"/>
      <c r="PXV56" s="21"/>
      <c r="PXW56" s="21"/>
      <c r="PXX56" s="21"/>
      <c r="PXY56" s="21"/>
      <c r="PXZ56" s="21"/>
      <c r="PYA56" s="21"/>
      <c r="PYB56" s="21"/>
      <c r="PYC56" s="21"/>
      <c r="PYD56" s="21"/>
      <c r="PYE56" s="21"/>
      <c r="PYF56" s="21"/>
      <c r="PYG56" s="21"/>
      <c r="PYH56" s="21"/>
      <c r="PYI56" s="21"/>
      <c r="PYJ56" s="21"/>
      <c r="PYK56" s="21"/>
      <c r="PYL56" s="21"/>
      <c r="PYM56" s="21"/>
      <c r="PYN56" s="21"/>
      <c r="PYO56" s="21"/>
      <c r="PYP56" s="21"/>
      <c r="PYQ56" s="21"/>
      <c r="PYR56" s="21"/>
      <c r="PYS56" s="21"/>
      <c r="PYT56" s="21"/>
      <c r="PYU56" s="21"/>
      <c r="PYV56" s="21"/>
      <c r="PYW56" s="21"/>
      <c r="PYX56" s="21"/>
      <c r="PYY56" s="21"/>
      <c r="PYZ56" s="21"/>
      <c r="PZA56" s="21"/>
      <c r="PZB56" s="21"/>
      <c r="PZC56" s="21"/>
      <c r="PZD56" s="21"/>
      <c r="PZE56" s="21"/>
      <c r="PZF56" s="21"/>
      <c r="PZG56" s="21"/>
      <c r="PZH56" s="21"/>
      <c r="PZI56" s="21"/>
      <c r="PZJ56" s="21"/>
      <c r="PZK56" s="21"/>
      <c r="PZL56" s="21"/>
      <c r="PZM56" s="21"/>
      <c r="PZN56" s="21"/>
      <c r="PZO56" s="21"/>
      <c r="PZP56" s="21"/>
      <c r="PZQ56" s="21"/>
      <c r="PZR56" s="21"/>
      <c r="PZS56" s="21"/>
      <c r="PZT56" s="21"/>
      <c r="PZU56" s="21"/>
      <c r="PZV56" s="21"/>
      <c r="PZW56" s="21"/>
      <c r="PZX56" s="21"/>
      <c r="PZY56" s="21"/>
      <c r="PZZ56" s="21"/>
      <c r="QAA56" s="21"/>
      <c r="QAB56" s="21"/>
      <c r="QAC56" s="21"/>
      <c r="QAD56" s="21"/>
      <c r="QAE56" s="21"/>
      <c r="QAF56" s="21"/>
      <c r="QAG56" s="21"/>
      <c r="QAH56" s="21"/>
      <c r="QAI56" s="21"/>
      <c r="QAJ56" s="21"/>
      <c r="QAK56" s="21"/>
      <c r="QAL56" s="21"/>
      <c r="QAM56" s="21"/>
      <c r="QAN56" s="21"/>
      <c r="QAO56" s="21"/>
      <c r="QAP56" s="21"/>
      <c r="QAQ56" s="21"/>
      <c r="QAR56" s="21"/>
      <c r="QAS56" s="21"/>
      <c r="QAT56" s="21"/>
      <c r="QAU56" s="21"/>
      <c r="QAV56" s="21"/>
      <c r="QAW56" s="21"/>
      <c r="QAX56" s="21"/>
      <c r="QAY56" s="21"/>
      <c r="QAZ56" s="21"/>
      <c r="QBA56" s="21"/>
      <c r="QBB56" s="21"/>
      <c r="QBC56" s="21"/>
      <c r="QBD56" s="21"/>
      <c r="QBE56" s="21"/>
      <c r="QBF56" s="21"/>
      <c r="QBG56" s="21"/>
      <c r="QBH56" s="21"/>
      <c r="QBI56" s="21"/>
      <c r="QBJ56" s="21"/>
      <c r="QBK56" s="21"/>
      <c r="QBL56" s="21"/>
      <c r="QBM56" s="21"/>
      <c r="QBN56" s="21"/>
      <c r="QBO56" s="21"/>
      <c r="QBP56" s="21"/>
      <c r="QBQ56" s="21"/>
      <c r="QBR56" s="21"/>
      <c r="QBS56" s="21"/>
      <c r="QBT56" s="21"/>
      <c r="QBU56" s="21"/>
      <c r="QBV56" s="21"/>
      <c r="QBW56" s="21"/>
      <c r="QBX56" s="21"/>
      <c r="QBY56" s="21"/>
      <c r="QBZ56" s="21"/>
      <c r="QCA56" s="21"/>
      <c r="QCB56" s="21"/>
      <c r="QCC56" s="21"/>
      <c r="QCD56" s="21"/>
      <c r="QCE56" s="21"/>
      <c r="QCF56" s="21"/>
      <c r="QCG56" s="21"/>
      <c r="QCH56" s="21"/>
      <c r="QCI56" s="21"/>
      <c r="QCJ56" s="21"/>
      <c r="QCK56" s="21"/>
      <c r="QCL56" s="21"/>
      <c r="QCM56" s="21"/>
      <c r="QCN56" s="21"/>
      <c r="QCO56" s="21"/>
      <c r="QCP56" s="21"/>
      <c r="QCQ56" s="21"/>
      <c r="QCR56" s="21"/>
      <c r="QCS56" s="21"/>
      <c r="QCT56" s="21"/>
      <c r="QCU56" s="21"/>
      <c r="QCV56" s="21"/>
      <c r="QCW56" s="21"/>
      <c r="QCX56" s="21"/>
      <c r="QCY56" s="21"/>
      <c r="QCZ56" s="21"/>
      <c r="QDA56" s="21"/>
      <c r="QDB56" s="21"/>
      <c r="QDC56" s="21"/>
      <c r="QDD56" s="21"/>
      <c r="QDE56" s="21"/>
      <c r="QDF56" s="21"/>
      <c r="QDG56" s="21"/>
      <c r="QDH56" s="21"/>
      <c r="QDI56" s="21"/>
      <c r="QDJ56" s="21"/>
      <c r="QDK56" s="21"/>
      <c r="QDL56" s="21"/>
      <c r="QDM56" s="21"/>
      <c r="QDN56" s="21"/>
      <c r="QDO56" s="21"/>
      <c r="QDP56" s="21"/>
      <c r="QDQ56" s="21"/>
      <c r="QDR56" s="21"/>
      <c r="QDS56" s="21"/>
      <c r="QDT56" s="21"/>
      <c r="QDU56" s="21"/>
      <c r="QDV56" s="21"/>
      <c r="QDW56" s="21"/>
      <c r="QDX56" s="21"/>
      <c r="QDY56" s="21"/>
      <c r="QDZ56" s="21"/>
      <c r="QEA56" s="21"/>
      <c r="QEB56" s="21"/>
      <c r="QEC56" s="21"/>
      <c r="QED56" s="21"/>
      <c r="QEE56" s="21"/>
      <c r="QEF56" s="21"/>
      <c r="QEG56" s="21"/>
      <c r="QEH56" s="21"/>
      <c r="QEI56" s="21"/>
      <c r="QEJ56" s="21"/>
      <c r="QEK56" s="21"/>
      <c r="QEL56" s="21"/>
      <c r="QEM56" s="21"/>
      <c r="QEN56" s="21"/>
      <c r="QEO56" s="21"/>
      <c r="QEP56" s="21"/>
      <c r="QEQ56" s="21"/>
      <c r="QER56" s="21"/>
      <c r="QES56" s="21"/>
      <c r="QET56" s="21"/>
      <c r="QEU56" s="21"/>
      <c r="QEV56" s="21"/>
      <c r="QEW56" s="21"/>
      <c r="QEX56" s="21"/>
      <c r="QEY56" s="21"/>
      <c r="QEZ56" s="21"/>
      <c r="QFA56" s="21"/>
      <c r="QFB56" s="21"/>
      <c r="QFC56" s="21"/>
      <c r="QFD56" s="21"/>
      <c r="QFE56" s="21"/>
      <c r="QFF56" s="21"/>
      <c r="QFG56" s="21"/>
      <c r="QFH56" s="21"/>
      <c r="QFI56" s="21"/>
      <c r="QFJ56" s="21"/>
      <c r="QFK56" s="21"/>
      <c r="QFL56" s="21"/>
      <c r="QFM56" s="21"/>
      <c r="QFN56" s="21"/>
      <c r="QFO56" s="21"/>
      <c r="QFP56" s="21"/>
      <c r="QFQ56" s="21"/>
      <c r="QFR56" s="21"/>
      <c r="QFS56" s="21"/>
      <c r="QFT56" s="21"/>
      <c r="QFU56" s="21"/>
      <c r="QFV56" s="21"/>
      <c r="QFW56" s="21"/>
      <c r="QFX56" s="21"/>
      <c r="QFY56" s="21"/>
      <c r="QFZ56" s="21"/>
      <c r="QGA56" s="21"/>
      <c r="QGB56" s="21"/>
      <c r="QGC56" s="21"/>
      <c r="QGD56" s="21"/>
      <c r="QGE56" s="21"/>
      <c r="QGF56" s="21"/>
      <c r="QGG56" s="21"/>
      <c r="QGH56" s="21"/>
      <c r="QGI56" s="21"/>
      <c r="QGJ56" s="21"/>
      <c r="QGK56" s="21"/>
      <c r="QGL56" s="21"/>
      <c r="QGM56" s="21"/>
      <c r="QGN56" s="21"/>
      <c r="QGO56" s="21"/>
      <c r="QGP56" s="21"/>
      <c r="QGQ56" s="21"/>
      <c r="QGR56" s="21"/>
      <c r="QGS56" s="21"/>
      <c r="QGT56" s="21"/>
      <c r="QGU56" s="21"/>
      <c r="QGV56" s="21"/>
      <c r="QGW56" s="21"/>
      <c r="QGX56" s="21"/>
      <c r="QGY56" s="21"/>
      <c r="QGZ56" s="21"/>
      <c r="QHA56" s="21"/>
      <c r="QHB56" s="21"/>
      <c r="QHC56" s="21"/>
      <c r="QHD56" s="21"/>
      <c r="QHE56" s="21"/>
      <c r="QHF56" s="21"/>
      <c r="QHG56" s="21"/>
      <c r="QHH56" s="21"/>
      <c r="QHI56" s="21"/>
      <c r="QHJ56" s="21"/>
      <c r="QHK56" s="21"/>
      <c r="QHL56" s="21"/>
      <c r="QHM56" s="21"/>
      <c r="QHN56" s="21"/>
      <c r="QHO56" s="21"/>
      <c r="QHP56" s="21"/>
      <c r="QHQ56" s="21"/>
      <c r="QHR56" s="21"/>
      <c r="QHS56" s="21"/>
      <c r="QHT56" s="21"/>
      <c r="QHU56" s="21"/>
      <c r="QHV56" s="21"/>
      <c r="QHW56" s="21"/>
      <c r="QHX56" s="21"/>
      <c r="QHY56" s="21"/>
      <c r="QHZ56" s="21"/>
      <c r="QIA56" s="21"/>
      <c r="QIB56" s="21"/>
      <c r="QIC56" s="21"/>
      <c r="QID56" s="21"/>
      <c r="QIE56" s="21"/>
      <c r="QIF56" s="21"/>
      <c r="QIG56" s="21"/>
      <c r="QIH56" s="21"/>
      <c r="QII56" s="21"/>
      <c r="QIJ56" s="21"/>
      <c r="QIK56" s="21"/>
      <c r="QIL56" s="21"/>
      <c r="QIM56" s="21"/>
      <c r="QIN56" s="21"/>
      <c r="QIO56" s="21"/>
      <c r="QIP56" s="21"/>
      <c r="QIQ56" s="21"/>
      <c r="QIR56" s="21"/>
      <c r="QIS56" s="21"/>
      <c r="QIT56" s="21"/>
      <c r="QIU56" s="21"/>
      <c r="QIV56" s="21"/>
      <c r="QIW56" s="21"/>
      <c r="QIX56" s="21"/>
      <c r="QIY56" s="21"/>
      <c r="QIZ56" s="21"/>
      <c r="QJA56" s="21"/>
      <c r="QJB56" s="21"/>
      <c r="QJC56" s="21"/>
      <c r="QJD56" s="21"/>
      <c r="QJE56" s="21"/>
      <c r="QJF56" s="21"/>
      <c r="QJG56" s="21"/>
      <c r="QJH56" s="21"/>
      <c r="QJI56" s="21"/>
      <c r="QJJ56" s="21"/>
      <c r="QJK56" s="21"/>
      <c r="QJL56" s="21"/>
      <c r="QJM56" s="21"/>
      <c r="QJN56" s="21"/>
      <c r="QJO56" s="21"/>
      <c r="QJP56" s="21"/>
      <c r="QJQ56" s="21"/>
      <c r="QJR56" s="21"/>
      <c r="QJS56" s="21"/>
      <c r="QJT56" s="21"/>
      <c r="QJU56" s="21"/>
      <c r="QJV56" s="21"/>
      <c r="QJW56" s="21"/>
      <c r="QJX56" s="21"/>
      <c r="QJY56" s="21"/>
      <c r="QJZ56" s="21"/>
      <c r="QKA56" s="21"/>
      <c r="QKB56" s="21"/>
      <c r="QKC56" s="21"/>
      <c r="QKD56" s="21"/>
      <c r="QKE56" s="21"/>
      <c r="QKF56" s="21"/>
      <c r="QKG56" s="21"/>
      <c r="QKH56" s="21"/>
      <c r="QKI56" s="21"/>
      <c r="QKJ56" s="21"/>
      <c r="QKK56" s="21"/>
      <c r="QKL56" s="21"/>
      <c r="QKM56" s="21"/>
      <c r="QKN56" s="21"/>
      <c r="QKO56" s="21"/>
      <c r="QKP56" s="21"/>
      <c r="QKQ56" s="21"/>
      <c r="QKR56" s="21"/>
      <c r="QKS56" s="21"/>
      <c r="QKT56" s="21"/>
      <c r="QKU56" s="21"/>
      <c r="QKV56" s="21"/>
      <c r="QKW56" s="21"/>
      <c r="QKX56" s="21"/>
      <c r="QKY56" s="21"/>
      <c r="QKZ56" s="21"/>
      <c r="QLA56" s="21"/>
      <c r="QLB56" s="21"/>
      <c r="QLC56" s="21"/>
      <c r="QLD56" s="21"/>
      <c r="QLE56" s="21"/>
      <c r="QLF56" s="21"/>
      <c r="QLG56" s="21"/>
      <c r="QLH56" s="21"/>
      <c r="QLI56" s="21"/>
      <c r="QLJ56" s="21"/>
      <c r="QLK56" s="21"/>
      <c r="QLL56" s="21"/>
      <c r="QLM56" s="21"/>
      <c r="QLN56" s="21"/>
      <c r="QLO56" s="21"/>
      <c r="QLP56" s="21"/>
      <c r="QLQ56" s="21"/>
      <c r="QLR56" s="21"/>
      <c r="QLS56" s="21"/>
      <c r="QLT56" s="21"/>
      <c r="QLU56" s="21"/>
      <c r="QLV56" s="21"/>
      <c r="QLW56" s="21"/>
      <c r="QLX56" s="21"/>
      <c r="QLY56" s="21"/>
      <c r="QLZ56" s="21"/>
      <c r="QMA56" s="21"/>
      <c r="QMB56" s="21"/>
      <c r="QMC56" s="21"/>
      <c r="QMD56" s="21"/>
      <c r="QME56" s="21"/>
      <c r="QMF56" s="21"/>
      <c r="QMG56" s="21"/>
      <c r="QMH56" s="21"/>
      <c r="QMI56" s="21"/>
      <c r="QMJ56" s="21"/>
      <c r="QMK56" s="21"/>
      <c r="QML56" s="21"/>
      <c r="QMM56" s="21"/>
      <c r="QMN56" s="21"/>
      <c r="QMO56" s="21"/>
      <c r="QMP56" s="21"/>
      <c r="QMQ56" s="21"/>
      <c r="QMR56" s="21"/>
      <c r="QMS56" s="21"/>
      <c r="QMT56" s="21"/>
      <c r="QMU56" s="21"/>
      <c r="QMV56" s="21"/>
      <c r="QMW56" s="21"/>
      <c r="QMX56" s="21"/>
      <c r="QMY56" s="21"/>
      <c r="QMZ56" s="21"/>
      <c r="QNA56" s="21"/>
      <c r="QNB56" s="21"/>
      <c r="QNC56" s="21"/>
      <c r="QND56" s="21"/>
      <c r="QNE56" s="21"/>
      <c r="QNF56" s="21"/>
      <c r="QNG56" s="21"/>
      <c r="QNH56" s="21"/>
      <c r="QNI56" s="21"/>
      <c r="QNJ56" s="21"/>
      <c r="QNK56" s="21"/>
      <c r="QNL56" s="21"/>
      <c r="QNM56" s="21"/>
      <c r="QNN56" s="21"/>
      <c r="QNO56" s="21"/>
      <c r="QNP56" s="21"/>
      <c r="QNQ56" s="21"/>
      <c r="QNR56" s="21"/>
      <c r="QNS56" s="21"/>
      <c r="QNT56" s="21"/>
      <c r="QNU56" s="21"/>
      <c r="QNV56" s="21"/>
      <c r="QNW56" s="21"/>
      <c r="QNX56" s="21"/>
      <c r="QNY56" s="21"/>
      <c r="QNZ56" s="21"/>
      <c r="QOA56" s="21"/>
      <c r="QOB56" s="21"/>
      <c r="QOC56" s="21"/>
      <c r="QOD56" s="21"/>
      <c r="QOE56" s="21"/>
      <c r="QOF56" s="21"/>
      <c r="QOG56" s="21"/>
      <c r="QOH56" s="21"/>
      <c r="QOI56" s="21"/>
      <c r="QOJ56" s="21"/>
      <c r="QOK56" s="21"/>
      <c r="QOL56" s="21"/>
      <c r="QOM56" s="21"/>
      <c r="QON56" s="21"/>
      <c r="QOO56" s="21"/>
      <c r="QOP56" s="21"/>
      <c r="QOQ56" s="21"/>
      <c r="QOR56" s="21"/>
      <c r="QOS56" s="21"/>
      <c r="QOT56" s="21"/>
      <c r="QOU56" s="21"/>
      <c r="QOV56" s="21"/>
      <c r="QOW56" s="21"/>
      <c r="QOX56" s="21"/>
      <c r="QOY56" s="21"/>
      <c r="QOZ56" s="21"/>
      <c r="QPA56" s="21"/>
      <c r="QPB56" s="21"/>
      <c r="QPC56" s="21"/>
      <c r="QPD56" s="21"/>
      <c r="QPE56" s="21"/>
      <c r="QPF56" s="21"/>
      <c r="QPG56" s="21"/>
      <c r="QPH56" s="21"/>
      <c r="QPI56" s="21"/>
      <c r="QPJ56" s="21"/>
      <c r="QPK56" s="21"/>
      <c r="QPL56" s="21"/>
      <c r="QPM56" s="21"/>
      <c r="QPN56" s="21"/>
      <c r="QPO56" s="21"/>
      <c r="QPP56" s="21"/>
      <c r="QPQ56" s="21"/>
      <c r="QPR56" s="21"/>
      <c r="QPS56" s="21"/>
      <c r="QPT56" s="21"/>
      <c r="QPU56" s="21"/>
      <c r="QPV56" s="21"/>
      <c r="QPW56" s="21"/>
      <c r="QPX56" s="21"/>
      <c r="QPY56" s="21"/>
      <c r="QPZ56" s="21"/>
      <c r="QQA56" s="21"/>
      <c r="QQB56" s="21"/>
      <c r="QQC56" s="21"/>
      <c r="QQD56" s="21"/>
      <c r="QQE56" s="21"/>
      <c r="QQF56" s="21"/>
      <c r="QQG56" s="21"/>
      <c r="QQH56" s="21"/>
      <c r="QQI56" s="21"/>
      <c r="QQJ56" s="21"/>
      <c r="QQK56" s="21"/>
      <c r="QQL56" s="21"/>
      <c r="QQM56" s="21"/>
      <c r="QQN56" s="21"/>
      <c r="QQO56" s="21"/>
      <c r="QQP56" s="21"/>
      <c r="QQQ56" s="21"/>
      <c r="QQR56" s="21"/>
      <c r="QQS56" s="21"/>
      <c r="QQT56" s="21"/>
      <c r="QQU56" s="21"/>
      <c r="QQV56" s="21"/>
      <c r="QQW56" s="21"/>
      <c r="QQX56" s="21"/>
      <c r="QQY56" s="21"/>
      <c r="QQZ56" s="21"/>
      <c r="QRA56" s="21"/>
      <c r="QRB56" s="21"/>
      <c r="QRC56" s="21"/>
      <c r="QRD56" s="21"/>
      <c r="QRE56" s="21"/>
      <c r="QRF56" s="21"/>
      <c r="QRG56" s="21"/>
      <c r="QRH56" s="21"/>
      <c r="QRI56" s="21"/>
      <c r="QRJ56" s="21"/>
      <c r="QRK56" s="21"/>
      <c r="QRL56" s="21"/>
      <c r="QRM56" s="21"/>
      <c r="QRN56" s="21"/>
      <c r="QRO56" s="21"/>
      <c r="QRP56" s="21"/>
      <c r="QRQ56" s="21"/>
      <c r="QRR56" s="21"/>
      <c r="QRS56" s="21"/>
      <c r="QRT56" s="21"/>
      <c r="QRU56" s="21"/>
      <c r="QRV56" s="21"/>
      <c r="QRW56" s="21"/>
      <c r="QRX56" s="21"/>
      <c r="QRY56" s="21"/>
      <c r="QRZ56" s="21"/>
      <c r="QSA56" s="21"/>
      <c r="QSB56" s="21"/>
      <c r="QSC56" s="21"/>
      <c r="QSD56" s="21"/>
      <c r="QSE56" s="21"/>
      <c r="QSF56" s="21"/>
      <c r="QSG56" s="21"/>
      <c r="QSH56" s="21"/>
      <c r="QSI56" s="21"/>
      <c r="QSJ56" s="21"/>
      <c r="QSK56" s="21"/>
      <c r="QSL56" s="21"/>
      <c r="QSM56" s="21"/>
      <c r="QSN56" s="21"/>
      <c r="QSO56" s="21"/>
      <c r="QSP56" s="21"/>
      <c r="QSQ56" s="21"/>
      <c r="QSR56" s="21"/>
      <c r="QSS56" s="21"/>
      <c r="QST56" s="21"/>
      <c r="QSU56" s="21"/>
      <c r="QSV56" s="21"/>
      <c r="QSW56" s="21"/>
      <c r="QSX56" s="21"/>
      <c r="QSY56" s="21"/>
      <c r="QSZ56" s="21"/>
      <c r="QTA56" s="21"/>
      <c r="QTB56" s="21"/>
      <c r="QTC56" s="21"/>
      <c r="QTD56" s="21"/>
      <c r="QTE56" s="21"/>
      <c r="QTF56" s="21"/>
      <c r="QTG56" s="21"/>
      <c r="QTH56" s="21"/>
      <c r="QTI56" s="21"/>
      <c r="QTJ56" s="21"/>
      <c r="QTK56" s="21"/>
      <c r="QTL56" s="21"/>
      <c r="QTM56" s="21"/>
      <c r="QTN56" s="21"/>
      <c r="QTO56" s="21"/>
      <c r="QTP56" s="21"/>
      <c r="QTQ56" s="21"/>
      <c r="QTR56" s="21"/>
      <c r="QTS56" s="21"/>
      <c r="QTT56" s="21"/>
      <c r="QTU56" s="21"/>
      <c r="QTV56" s="21"/>
      <c r="QTW56" s="21"/>
      <c r="QTX56" s="21"/>
      <c r="QTY56" s="21"/>
      <c r="QTZ56" s="21"/>
      <c r="QUA56" s="21"/>
      <c r="QUB56" s="21"/>
      <c r="QUC56" s="21"/>
      <c r="QUD56" s="21"/>
      <c r="QUE56" s="21"/>
      <c r="QUF56" s="21"/>
      <c r="QUG56" s="21"/>
      <c r="QUH56" s="21"/>
      <c r="QUI56" s="21"/>
      <c r="QUJ56" s="21"/>
      <c r="QUK56" s="21"/>
      <c r="QUL56" s="21"/>
      <c r="QUM56" s="21"/>
      <c r="QUN56" s="21"/>
      <c r="QUO56" s="21"/>
      <c r="QUP56" s="21"/>
      <c r="QUQ56" s="21"/>
      <c r="QUR56" s="21"/>
      <c r="QUS56" s="21"/>
      <c r="QUT56" s="21"/>
      <c r="QUU56" s="21"/>
      <c r="QUV56" s="21"/>
      <c r="QUW56" s="21"/>
      <c r="QUX56" s="21"/>
      <c r="QUY56" s="21"/>
      <c r="QUZ56" s="21"/>
      <c r="QVA56" s="21"/>
      <c r="QVB56" s="21"/>
      <c r="QVC56" s="21"/>
      <c r="QVD56" s="21"/>
      <c r="QVE56" s="21"/>
      <c r="QVF56" s="21"/>
      <c r="QVG56" s="21"/>
      <c r="QVH56" s="21"/>
      <c r="QVI56" s="21"/>
      <c r="QVJ56" s="21"/>
      <c r="QVK56" s="21"/>
      <c r="QVL56" s="21"/>
      <c r="QVM56" s="21"/>
      <c r="QVN56" s="21"/>
      <c r="QVO56" s="21"/>
      <c r="QVP56" s="21"/>
      <c r="QVQ56" s="21"/>
      <c r="QVR56" s="21"/>
      <c r="QVS56" s="21"/>
      <c r="QVT56" s="21"/>
      <c r="QVU56" s="21"/>
      <c r="QVV56" s="21"/>
      <c r="QVW56" s="21"/>
      <c r="QVX56" s="21"/>
      <c r="QVY56" s="21"/>
      <c r="QVZ56" s="21"/>
      <c r="QWA56" s="21"/>
      <c r="QWB56" s="21"/>
      <c r="QWC56" s="21"/>
      <c r="QWD56" s="21"/>
      <c r="QWE56" s="21"/>
      <c r="QWF56" s="21"/>
      <c r="QWG56" s="21"/>
      <c r="QWH56" s="21"/>
      <c r="QWI56" s="21"/>
      <c r="QWJ56" s="21"/>
      <c r="QWK56" s="21"/>
      <c r="QWL56" s="21"/>
      <c r="QWM56" s="21"/>
      <c r="QWN56" s="21"/>
      <c r="QWO56" s="21"/>
      <c r="QWP56" s="21"/>
      <c r="QWQ56" s="21"/>
      <c r="QWR56" s="21"/>
      <c r="QWS56" s="21"/>
      <c r="QWT56" s="21"/>
      <c r="QWU56" s="21"/>
      <c r="QWV56" s="21"/>
      <c r="QWW56" s="21"/>
      <c r="QWX56" s="21"/>
      <c r="QWY56" s="21"/>
      <c r="QWZ56" s="21"/>
      <c r="QXA56" s="21"/>
      <c r="QXB56" s="21"/>
      <c r="QXC56" s="21"/>
      <c r="QXD56" s="21"/>
      <c r="QXE56" s="21"/>
      <c r="QXF56" s="21"/>
      <c r="QXG56" s="21"/>
      <c r="QXH56" s="21"/>
      <c r="QXI56" s="21"/>
      <c r="QXJ56" s="21"/>
      <c r="QXK56" s="21"/>
      <c r="QXL56" s="21"/>
      <c r="QXM56" s="21"/>
      <c r="QXN56" s="21"/>
      <c r="QXO56" s="21"/>
      <c r="QXP56" s="21"/>
      <c r="QXQ56" s="21"/>
      <c r="QXR56" s="21"/>
      <c r="QXS56" s="21"/>
      <c r="QXT56" s="21"/>
      <c r="QXU56" s="21"/>
      <c r="QXV56" s="21"/>
      <c r="QXW56" s="21"/>
      <c r="QXX56" s="21"/>
      <c r="QXY56" s="21"/>
      <c r="QXZ56" s="21"/>
      <c r="QYA56" s="21"/>
      <c r="QYB56" s="21"/>
      <c r="QYC56" s="21"/>
      <c r="QYD56" s="21"/>
      <c r="QYE56" s="21"/>
      <c r="QYF56" s="21"/>
      <c r="QYG56" s="21"/>
      <c r="QYH56" s="21"/>
      <c r="QYI56" s="21"/>
      <c r="QYJ56" s="21"/>
      <c r="QYK56" s="21"/>
      <c r="QYL56" s="21"/>
      <c r="QYM56" s="21"/>
      <c r="QYN56" s="21"/>
      <c r="QYO56" s="21"/>
      <c r="QYP56" s="21"/>
      <c r="QYQ56" s="21"/>
      <c r="QYR56" s="21"/>
      <c r="QYS56" s="21"/>
      <c r="QYT56" s="21"/>
      <c r="QYU56" s="21"/>
      <c r="QYV56" s="21"/>
      <c r="QYW56" s="21"/>
      <c r="QYX56" s="21"/>
      <c r="QYY56" s="21"/>
      <c r="QYZ56" s="21"/>
      <c r="QZA56" s="21"/>
      <c r="QZB56" s="21"/>
      <c r="QZC56" s="21"/>
      <c r="QZD56" s="21"/>
      <c r="QZE56" s="21"/>
      <c r="QZF56" s="21"/>
      <c r="QZG56" s="21"/>
      <c r="QZH56" s="21"/>
      <c r="QZI56" s="21"/>
      <c r="QZJ56" s="21"/>
      <c r="QZK56" s="21"/>
      <c r="QZL56" s="21"/>
      <c r="QZM56" s="21"/>
      <c r="QZN56" s="21"/>
      <c r="QZO56" s="21"/>
      <c r="QZP56" s="21"/>
      <c r="QZQ56" s="21"/>
      <c r="QZR56" s="21"/>
      <c r="QZS56" s="21"/>
      <c r="QZT56" s="21"/>
      <c r="QZU56" s="21"/>
      <c r="QZV56" s="21"/>
      <c r="QZW56" s="21"/>
      <c r="QZX56" s="21"/>
      <c r="QZY56" s="21"/>
      <c r="QZZ56" s="21"/>
      <c r="RAA56" s="21"/>
      <c r="RAB56" s="21"/>
      <c r="RAC56" s="21"/>
      <c r="RAD56" s="21"/>
      <c r="RAE56" s="21"/>
      <c r="RAF56" s="21"/>
      <c r="RAG56" s="21"/>
      <c r="RAH56" s="21"/>
      <c r="RAI56" s="21"/>
      <c r="RAJ56" s="21"/>
      <c r="RAK56" s="21"/>
      <c r="RAL56" s="21"/>
      <c r="RAM56" s="21"/>
      <c r="RAN56" s="21"/>
      <c r="RAO56" s="21"/>
      <c r="RAP56" s="21"/>
      <c r="RAQ56" s="21"/>
      <c r="RAR56" s="21"/>
      <c r="RAS56" s="21"/>
      <c r="RAT56" s="21"/>
      <c r="RAU56" s="21"/>
      <c r="RAV56" s="21"/>
      <c r="RAW56" s="21"/>
      <c r="RAX56" s="21"/>
      <c r="RAY56" s="21"/>
      <c r="RAZ56" s="21"/>
      <c r="RBA56" s="21"/>
      <c r="RBB56" s="21"/>
      <c r="RBC56" s="21"/>
      <c r="RBD56" s="21"/>
      <c r="RBE56" s="21"/>
      <c r="RBF56" s="21"/>
      <c r="RBG56" s="21"/>
      <c r="RBH56" s="21"/>
      <c r="RBI56" s="21"/>
      <c r="RBJ56" s="21"/>
      <c r="RBK56" s="21"/>
      <c r="RBL56" s="21"/>
      <c r="RBM56" s="21"/>
      <c r="RBN56" s="21"/>
      <c r="RBO56" s="21"/>
      <c r="RBP56" s="21"/>
      <c r="RBQ56" s="21"/>
      <c r="RBR56" s="21"/>
      <c r="RBS56" s="21"/>
      <c r="RBT56" s="21"/>
      <c r="RBU56" s="21"/>
      <c r="RBV56" s="21"/>
      <c r="RBW56" s="21"/>
      <c r="RBX56" s="21"/>
      <c r="RBY56" s="21"/>
      <c r="RBZ56" s="21"/>
      <c r="RCA56" s="21"/>
      <c r="RCB56" s="21"/>
      <c r="RCC56" s="21"/>
      <c r="RCD56" s="21"/>
      <c r="RCE56" s="21"/>
      <c r="RCF56" s="21"/>
      <c r="RCG56" s="21"/>
      <c r="RCH56" s="21"/>
      <c r="RCI56" s="21"/>
      <c r="RCJ56" s="21"/>
      <c r="RCK56" s="21"/>
      <c r="RCL56" s="21"/>
      <c r="RCM56" s="21"/>
      <c r="RCN56" s="21"/>
      <c r="RCO56" s="21"/>
      <c r="RCP56" s="21"/>
      <c r="RCQ56" s="21"/>
      <c r="RCR56" s="21"/>
      <c r="RCS56" s="21"/>
      <c r="RCT56" s="21"/>
      <c r="RCU56" s="21"/>
      <c r="RCV56" s="21"/>
      <c r="RCW56" s="21"/>
      <c r="RCX56" s="21"/>
      <c r="RCY56" s="21"/>
      <c r="RCZ56" s="21"/>
      <c r="RDA56" s="21"/>
      <c r="RDB56" s="21"/>
      <c r="RDC56" s="21"/>
      <c r="RDD56" s="21"/>
      <c r="RDE56" s="21"/>
      <c r="RDF56" s="21"/>
      <c r="RDG56" s="21"/>
      <c r="RDH56" s="21"/>
      <c r="RDI56" s="21"/>
      <c r="RDJ56" s="21"/>
      <c r="RDK56" s="21"/>
      <c r="RDL56" s="21"/>
      <c r="RDM56" s="21"/>
      <c r="RDN56" s="21"/>
      <c r="RDO56" s="21"/>
      <c r="RDP56" s="21"/>
      <c r="RDQ56" s="21"/>
      <c r="RDR56" s="21"/>
      <c r="RDS56" s="21"/>
      <c r="RDT56" s="21"/>
      <c r="RDU56" s="21"/>
      <c r="RDV56" s="21"/>
      <c r="RDW56" s="21"/>
      <c r="RDX56" s="21"/>
      <c r="RDY56" s="21"/>
      <c r="RDZ56" s="21"/>
      <c r="REA56" s="21"/>
      <c r="REB56" s="21"/>
      <c r="REC56" s="21"/>
      <c r="RED56" s="21"/>
      <c r="REE56" s="21"/>
      <c r="REF56" s="21"/>
      <c r="REG56" s="21"/>
      <c r="REH56" s="21"/>
      <c r="REI56" s="21"/>
      <c r="REJ56" s="21"/>
      <c r="REK56" s="21"/>
      <c r="REL56" s="21"/>
      <c r="REM56" s="21"/>
      <c r="REN56" s="21"/>
      <c r="REO56" s="21"/>
      <c r="REP56" s="21"/>
      <c r="REQ56" s="21"/>
      <c r="RER56" s="21"/>
      <c r="RES56" s="21"/>
      <c r="RET56" s="21"/>
      <c r="REU56" s="21"/>
      <c r="REV56" s="21"/>
      <c r="REW56" s="21"/>
      <c r="REX56" s="21"/>
      <c r="REY56" s="21"/>
      <c r="REZ56" s="21"/>
      <c r="RFA56" s="21"/>
      <c r="RFB56" s="21"/>
      <c r="RFC56" s="21"/>
      <c r="RFD56" s="21"/>
      <c r="RFE56" s="21"/>
      <c r="RFF56" s="21"/>
      <c r="RFG56" s="21"/>
      <c r="RFH56" s="21"/>
      <c r="RFI56" s="21"/>
      <c r="RFJ56" s="21"/>
      <c r="RFK56" s="21"/>
      <c r="RFL56" s="21"/>
      <c r="RFM56" s="21"/>
      <c r="RFN56" s="21"/>
      <c r="RFO56" s="21"/>
      <c r="RFP56" s="21"/>
      <c r="RFQ56" s="21"/>
      <c r="RFR56" s="21"/>
      <c r="RFS56" s="21"/>
      <c r="RFT56" s="21"/>
      <c r="RFU56" s="21"/>
      <c r="RFV56" s="21"/>
      <c r="RFW56" s="21"/>
      <c r="RFX56" s="21"/>
      <c r="RFY56" s="21"/>
      <c r="RFZ56" s="21"/>
      <c r="RGA56" s="21"/>
      <c r="RGB56" s="21"/>
      <c r="RGC56" s="21"/>
      <c r="RGD56" s="21"/>
      <c r="RGE56" s="21"/>
      <c r="RGF56" s="21"/>
      <c r="RGG56" s="21"/>
      <c r="RGH56" s="21"/>
      <c r="RGI56" s="21"/>
      <c r="RGJ56" s="21"/>
      <c r="RGK56" s="21"/>
      <c r="RGL56" s="21"/>
      <c r="RGM56" s="21"/>
      <c r="RGN56" s="21"/>
      <c r="RGO56" s="21"/>
      <c r="RGP56" s="21"/>
      <c r="RGQ56" s="21"/>
      <c r="RGR56" s="21"/>
      <c r="RGS56" s="21"/>
      <c r="RGT56" s="21"/>
      <c r="RGU56" s="21"/>
      <c r="RGV56" s="21"/>
      <c r="RGW56" s="21"/>
      <c r="RGX56" s="21"/>
      <c r="RGY56" s="21"/>
      <c r="RGZ56" s="21"/>
      <c r="RHA56" s="21"/>
      <c r="RHB56" s="21"/>
      <c r="RHC56" s="21"/>
      <c r="RHD56" s="21"/>
      <c r="RHE56" s="21"/>
      <c r="RHF56" s="21"/>
      <c r="RHG56" s="21"/>
      <c r="RHH56" s="21"/>
      <c r="RHI56" s="21"/>
      <c r="RHJ56" s="21"/>
      <c r="RHK56" s="21"/>
      <c r="RHL56" s="21"/>
      <c r="RHM56" s="21"/>
      <c r="RHN56" s="21"/>
      <c r="RHO56" s="21"/>
      <c r="RHP56" s="21"/>
      <c r="RHQ56" s="21"/>
      <c r="RHR56" s="21"/>
      <c r="RHS56" s="21"/>
      <c r="RHT56" s="21"/>
      <c r="RHU56" s="21"/>
      <c r="RHV56" s="21"/>
      <c r="RHW56" s="21"/>
      <c r="RHX56" s="21"/>
      <c r="RHY56" s="21"/>
      <c r="RHZ56" s="21"/>
      <c r="RIA56" s="21"/>
      <c r="RIB56" s="21"/>
      <c r="RIC56" s="21"/>
      <c r="RID56" s="21"/>
      <c r="RIE56" s="21"/>
      <c r="RIF56" s="21"/>
      <c r="RIG56" s="21"/>
      <c r="RIH56" s="21"/>
      <c r="RII56" s="21"/>
      <c r="RIJ56" s="21"/>
      <c r="RIK56" s="21"/>
      <c r="RIL56" s="21"/>
      <c r="RIM56" s="21"/>
      <c r="RIN56" s="21"/>
      <c r="RIO56" s="21"/>
      <c r="RIP56" s="21"/>
      <c r="RIQ56" s="21"/>
      <c r="RIR56" s="21"/>
      <c r="RIS56" s="21"/>
      <c r="RIT56" s="21"/>
      <c r="RIU56" s="21"/>
      <c r="RIV56" s="21"/>
      <c r="RIW56" s="21"/>
      <c r="RIX56" s="21"/>
      <c r="RIY56" s="21"/>
      <c r="RIZ56" s="21"/>
      <c r="RJA56" s="21"/>
      <c r="RJB56" s="21"/>
      <c r="RJC56" s="21"/>
      <c r="RJD56" s="21"/>
      <c r="RJE56" s="21"/>
      <c r="RJF56" s="21"/>
      <c r="RJG56" s="21"/>
      <c r="RJH56" s="21"/>
      <c r="RJI56" s="21"/>
      <c r="RJJ56" s="21"/>
      <c r="RJK56" s="21"/>
      <c r="RJL56" s="21"/>
      <c r="RJM56" s="21"/>
      <c r="RJN56" s="21"/>
      <c r="RJO56" s="21"/>
      <c r="RJP56" s="21"/>
      <c r="RJQ56" s="21"/>
      <c r="RJR56" s="21"/>
      <c r="RJS56" s="21"/>
      <c r="RJT56" s="21"/>
      <c r="RJU56" s="21"/>
      <c r="RJV56" s="21"/>
      <c r="RJW56" s="21"/>
      <c r="RJX56" s="21"/>
      <c r="RJY56" s="21"/>
      <c r="RJZ56" s="21"/>
      <c r="RKA56" s="21"/>
      <c r="RKB56" s="21"/>
      <c r="RKC56" s="21"/>
      <c r="RKD56" s="21"/>
      <c r="RKE56" s="21"/>
      <c r="RKF56" s="21"/>
      <c r="RKG56" s="21"/>
      <c r="RKH56" s="21"/>
      <c r="RKI56" s="21"/>
      <c r="RKJ56" s="21"/>
      <c r="RKK56" s="21"/>
      <c r="RKL56" s="21"/>
      <c r="RKM56" s="21"/>
      <c r="RKN56" s="21"/>
      <c r="RKO56" s="21"/>
      <c r="RKP56" s="21"/>
      <c r="RKQ56" s="21"/>
      <c r="RKR56" s="21"/>
      <c r="RKS56" s="21"/>
      <c r="RKT56" s="21"/>
      <c r="RKU56" s="21"/>
      <c r="RKV56" s="21"/>
      <c r="RKW56" s="21"/>
      <c r="RKX56" s="21"/>
      <c r="RKY56" s="21"/>
      <c r="RKZ56" s="21"/>
      <c r="RLA56" s="21"/>
      <c r="RLB56" s="21"/>
      <c r="RLC56" s="21"/>
      <c r="RLD56" s="21"/>
      <c r="RLE56" s="21"/>
      <c r="RLF56" s="21"/>
      <c r="RLG56" s="21"/>
      <c r="RLH56" s="21"/>
      <c r="RLI56" s="21"/>
      <c r="RLJ56" s="21"/>
      <c r="RLK56" s="21"/>
      <c r="RLL56" s="21"/>
      <c r="RLM56" s="21"/>
      <c r="RLN56" s="21"/>
      <c r="RLO56" s="21"/>
      <c r="RLP56" s="21"/>
      <c r="RLQ56" s="21"/>
      <c r="RLR56" s="21"/>
      <c r="RLS56" s="21"/>
      <c r="RLT56" s="21"/>
      <c r="RLU56" s="21"/>
      <c r="RLV56" s="21"/>
      <c r="RLW56" s="21"/>
      <c r="RLX56" s="21"/>
      <c r="RLY56" s="21"/>
      <c r="RLZ56" s="21"/>
      <c r="RMA56" s="21"/>
      <c r="RMB56" s="21"/>
      <c r="RMC56" s="21"/>
      <c r="RMD56" s="21"/>
      <c r="RME56" s="21"/>
      <c r="RMF56" s="21"/>
      <c r="RMG56" s="21"/>
      <c r="RMH56" s="21"/>
      <c r="RMI56" s="21"/>
      <c r="RMJ56" s="21"/>
      <c r="RMK56" s="21"/>
      <c r="RML56" s="21"/>
      <c r="RMM56" s="21"/>
      <c r="RMN56" s="21"/>
      <c r="RMO56" s="21"/>
      <c r="RMP56" s="21"/>
      <c r="RMQ56" s="21"/>
      <c r="RMR56" s="21"/>
      <c r="RMS56" s="21"/>
      <c r="RMT56" s="21"/>
      <c r="RMU56" s="21"/>
      <c r="RMV56" s="21"/>
      <c r="RMW56" s="21"/>
      <c r="RMX56" s="21"/>
      <c r="RMY56" s="21"/>
      <c r="RMZ56" s="21"/>
      <c r="RNA56" s="21"/>
      <c r="RNB56" s="21"/>
      <c r="RNC56" s="21"/>
      <c r="RND56" s="21"/>
      <c r="RNE56" s="21"/>
      <c r="RNF56" s="21"/>
      <c r="RNG56" s="21"/>
      <c r="RNH56" s="21"/>
      <c r="RNI56" s="21"/>
      <c r="RNJ56" s="21"/>
      <c r="RNK56" s="21"/>
      <c r="RNL56" s="21"/>
      <c r="RNM56" s="21"/>
      <c r="RNN56" s="21"/>
      <c r="RNO56" s="21"/>
      <c r="RNP56" s="21"/>
      <c r="RNQ56" s="21"/>
      <c r="RNR56" s="21"/>
      <c r="RNS56" s="21"/>
      <c r="RNT56" s="21"/>
      <c r="RNU56" s="21"/>
      <c r="RNV56" s="21"/>
      <c r="RNW56" s="21"/>
      <c r="RNX56" s="21"/>
      <c r="RNY56" s="21"/>
      <c r="RNZ56" s="21"/>
      <c r="ROA56" s="21"/>
      <c r="ROB56" s="21"/>
      <c r="ROC56" s="21"/>
      <c r="ROD56" s="21"/>
      <c r="ROE56" s="21"/>
      <c r="ROF56" s="21"/>
      <c r="ROG56" s="21"/>
      <c r="ROH56" s="21"/>
      <c r="ROI56" s="21"/>
      <c r="ROJ56" s="21"/>
      <c r="ROK56" s="21"/>
      <c r="ROL56" s="21"/>
      <c r="ROM56" s="21"/>
      <c r="RON56" s="21"/>
      <c r="ROO56" s="21"/>
      <c r="ROP56" s="21"/>
      <c r="ROQ56" s="21"/>
      <c r="ROR56" s="21"/>
      <c r="ROS56" s="21"/>
      <c r="ROT56" s="21"/>
      <c r="ROU56" s="21"/>
      <c r="ROV56" s="21"/>
      <c r="ROW56" s="21"/>
      <c r="ROX56" s="21"/>
      <c r="ROY56" s="21"/>
      <c r="ROZ56" s="21"/>
      <c r="RPA56" s="21"/>
      <c r="RPB56" s="21"/>
      <c r="RPC56" s="21"/>
      <c r="RPD56" s="21"/>
      <c r="RPE56" s="21"/>
      <c r="RPF56" s="21"/>
      <c r="RPG56" s="21"/>
      <c r="RPH56" s="21"/>
      <c r="RPI56" s="21"/>
      <c r="RPJ56" s="21"/>
      <c r="RPK56" s="21"/>
      <c r="RPL56" s="21"/>
      <c r="RPM56" s="21"/>
      <c r="RPN56" s="21"/>
      <c r="RPO56" s="21"/>
      <c r="RPP56" s="21"/>
      <c r="RPQ56" s="21"/>
      <c r="RPR56" s="21"/>
      <c r="RPS56" s="21"/>
      <c r="RPT56" s="21"/>
      <c r="RPU56" s="21"/>
      <c r="RPV56" s="21"/>
      <c r="RPW56" s="21"/>
      <c r="RPX56" s="21"/>
      <c r="RPY56" s="21"/>
      <c r="RPZ56" s="21"/>
      <c r="RQA56" s="21"/>
      <c r="RQB56" s="21"/>
      <c r="RQC56" s="21"/>
      <c r="RQD56" s="21"/>
      <c r="RQE56" s="21"/>
      <c r="RQF56" s="21"/>
      <c r="RQG56" s="21"/>
      <c r="RQH56" s="21"/>
      <c r="RQI56" s="21"/>
      <c r="RQJ56" s="21"/>
      <c r="RQK56" s="21"/>
      <c r="RQL56" s="21"/>
      <c r="RQM56" s="21"/>
      <c r="RQN56" s="21"/>
      <c r="RQO56" s="21"/>
      <c r="RQP56" s="21"/>
      <c r="RQQ56" s="21"/>
      <c r="RQR56" s="21"/>
      <c r="RQS56" s="21"/>
      <c r="RQT56" s="21"/>
      <c r="RQU56" s="21"/>
      <c r="RQV56" s="21"/>
      <c r="RQW56" s="21"/>
      <c r="RQX56" s="21"/>
      <c r="RQY56" s="21"/>
      <c r="RQZ56" s="21"/>
      <c r="RRA56" s="21"/>
      <c r="RRB56" s="21"/>
      <c r="RRC56" s="21"/>
      <c r="RRD56" s="21"/>
      <c r="RRE56" s="21"/>
      <c r="RRF56" s="21"/>
      <c r="RRG56" s="21"/>
      <c r="RRH56" s="21"/>
      <c r="RRI56" s="21"/>
      <c r="RRJ56" s="21"/>
      <c r="RRK56" s="21"/>
      <c r="RRL56" s="21"/>
      <c r="RRM56" s="21"/>
      <c r="RRN56" s="21"/>
      <c r="RRO56" s="21"/>
      <c r="RRP56" s="21"/>
      <c r="RRQ56" s="21"/>
      <c r="RRR56" s="21"/>
      <c r="RRS56" s="21"/>
      <c r="RRT56" s="21"/>
      <c r="RRU56" s="21"/>
      <c r="RRV56" s="21"/>
      <c r="RRW56" s="21"/>
      <c r="RRX56" s="21"/>
      <c r="RRY56" s="21"/>
      <c r="RRZ56" s="21"/>
      <c r="RSA56" s="21"/>
      <c r="RSB56" s="21"/>
      <c r="RSC56" s="21"/>
      <c r="RSD56" s="21"/>
      <c r="RSE56" s="21"/>
      <c r="RSF56" s="21"/>
      <c r="RSG56" s="21"/>
      <c r="RSH56" s="21"/>
      <c r="RSI56" s="21"/>
      <c r="RSJ56" s="21"/>
      <c r="RSK56" s="21"/>
      <c r="RSL56" s="21"/>
      <c r="RSM56" s="21"/>
      <c r="RSN56" s="21"/>
      <c r="RSO56" s="21"/>
      <c r="RSP56" s="21"/>
      <c r="RSQ56" s="21"/>
      <c r="RSR56" s="21"/>
      <c r="RSS56" s="21"/>
      <c r="RST56" s="21"/>
      <c r="RSU56" s="21"/>
      <c r="RSV56" s="21"/>
      <c r="RSW56" s="21"/>
      <c r="RSX56" s="21"/>
      <c r="RSY56" s="21"/>
      <c r="RSZ56" s="21"/>
      <c r="RTA56" s="21"/>
      <c r="RTB56" s="21"/>
      <c r="RTC56" s="21"/>
      <c r="RTD56" s="21"/>
      <c r="RTE56" s="21"/>
      <c r="RTF56" s="21"/>
      <c r="RTG56" s="21"/>
      <c r="RTH56" s="21"/>
      <c r="RTI56" s="21"/>
      <c r="RTJ56" s="21"/>
      <c r="RTK56" s="21"/>
      <c r="RTL56" s="21"/>
      <c r="RTM56" s="21"/>
      <c r="RTN56" s="21"/>
      <c r="RTO56" s="21"/>
      <c r="RTP56" s="21"/>
      <c r="RTQ56" s="21"/>
      <c r="RTR56" s="21"/>
      <c r="RTS56" s="21"/>
      <c r="RTT56" s="21"/>
      <c r="RTU56" s="21"/>
      <c r="RTV56" s="21"/>
      <c r="RTW56" s="21"/>
      <c r="RTX56" s="21"/>
      <c r="RTY56" s="21"/>
      <c r="RTZ56" s="21"/>
      <c r="RUA56" s="21"/>
      <c r="RUB56" s="21"/>
      <c r="RUC56" s="21"/>
      <c r="RUD56" s="21"/>
      <c r="RUE56" s="21"/>
      <c r="RUF56" s="21"/>
      <c r="RUG56" s="21"/>
      <c r="RUH56" s="21"/>
      <c r="RUI56" s="21"/>
      <c r="RUJ56" s="21"/>
      <c r="RUK56" s="21"/>
      <c r="RUL56" s="21"/>
      <c r="RUM56" s="21"/>
      <c r="RUN56" s="21"/>
      <c r="RUO56" s="21"/>
      <c r="RUP56" s="21"/>
      <c r="RUQ56" s="21"/>
      <c r="RUR56" s="21"/>
      <c r="RUS56" s="21"/>
      <c r="RUT56" s="21"/>
      <c r="RUU56" s="21"/>
      <c r="RUV56" s="21"/>
      <c r="RUW56" s="21"/>
      <c r="RUX56" s="21"/>
      <c r="RUY56" s="21"/>
      <c r="RUZ56" s="21"/>
      <c r="RVA56" s="21"/>
      <c r="RVB56" s="21"/>
      <c r="RVC56" s="21"/>
      <c r="RVD56" s="21"/>
      <c r="RVE56" s="21"/>
      <c r="RVF56" s="21"/>
      <c r="RVG56" s="21"/>
      <c r="RVH56" s="21"/>
      <c r="RVI56" s="21"/>
      <c r="RVJ56" s="21"/>
      <c r="RVK56" s="21"/>
      <c r="RVL56" s="21"/>
      <c r="RVM56" s="21"/>
      <c r="RVN56" s="21"/>
      <c r="RVO56" s="21"/>
      <c r="RVP56" s="21"/>
      <c r="RVQ56" s="21"/>
      <c r="RVR56" s="21"/>
      <c r="RVS56" s="21"/>
      <c r="RVT56" s="21"/>
      <c r="RVU56" s="21"/>
      <c r="RVV56" s="21"/>
      <c r="RVW56" s="21"/>
      <c r="RVX56" s="21"/>
      <c r="RVY56" s="21"/>
      <c r="RVZ56" s="21"/>
      <c r="RWA56" s="21"/>
      <c r="RWB56" s="21"/>
      <c r="RWC56" s="21"/>
      <c r="RWD56" s="21"/>
      <c r="RWE56" s="21"/>
      <c r="RWF56" s="21"/>
      <c r="RWG56" s="21"/>
      <c r="RWH56" s="21"/>
      <c r="RWI56" s="21"/>
      <c r="RWJ56" s="21"/>
      <c r="RWK56" s="21"/>
      <c r="RWL56" s="21"/>
      <c r="RWM56" s="21"/>
      <c r="RWN56" s="21"/>
      <c r="RWO56" s="21"/>
      <c r="RWP56" s="21"/>
      <c r="RWQ56" s="21"/>
      <c r="RWR56" s="21"/>
      <c r="RWS56" s="21"/>
      <c r="RWT56" s="21"/>
      <c r="RWU56" s="21"/>
      <c r="RWV56" s="21"/>
      <c r="RWW56" s="21"/>
      <c r="RWX56" s="21"/>
      <c r="RWY56" s="21"/>
      <c r="RWZ56" s="21"/>
      <c r="RXA56" s="21"/>
      <c r="RXB56" s="21"/>
      <c r="RXC56" s="21"/>
      <c r="RXD56" s="21"/>
      <c r="RXE56" s="21"/>
      <c r="RXF56" s="21"/>
      <c r="RXG56" s="21"/>
      <c r="RXH56" s="21"/>
      <c r="RXI56" s="21"/>
      <c r="RXJ56" s="21"/>
      <c r="RXK56" s="21"/>
      <c r="RXL56" s="21"/>
      <c r="RXM56" s="21"/>
      <c r="RXN56" s="21"/>
      <c r="RXO56" s="21"/>
      <c r="RXP56" s="21"/>
      <c r="RXQ56" s="21"/>
      <c r="RXR56" s="21"/>
      <c r="RXS56" s="21"/>
      <c r="RXT56" s="21"/>
      <c r="RXU56" s="21"/>
      <c r="RXV56" s="21"/>
      <c r="RXW56" s="21"/>
      <c r="RXX56" s="21"/>
      <c r="RXY56" s="21"/>
      <c r="RXZ56" s="21"/>
      <c r="RYA56" s="21"/>
      <c r="RYB56" s="21"/>
      <c r="RYC56" s="21"/>
      <c r="RYD56" s="21"/>
      <c r="RYE56" s="21"/>
      <c r="RYF56" s="21"/>
      <c r="RYG56" s="21"/>
      <c r="RYH56" s="21"/>
      <c r="RYI56" s="21"/>
      <c r="RYJ56" s="21"/>
      <c r="RYK56" s="21"/>
      <c r="RYL56" s="21"/>
      <c r="RYM56" s="21"/>
      <c r="RYN56" s="21"/>
      <c r="RYO56" s="21"/>
      <c r="RYP56" s="21"/>
      <c r="RYQ56" s="21"/>
      <c r="RYR56" s="21"/>
      <c r="RYS56" s="21"/>
      <c r="RYT56" s="21"/>
      <c r="RYU56" s="21"/>
      <c r="RYV56" s="21"/>
      <c r="RYW56" s="21"/>
      <c r="RYX56" s="21"/>
      <c r="RYY56" s="21"/>
      <c r="RYZ56" s="21"/>
      <c r="RZA56" s="21"/>
      <c r="RZB56" s="21"/>
      <c r="RZC56" s="21"/>
      <c r="RZD56" s="21"/>
      <c r="RZE56" s="21"/>
      <c r="RZF56" s="21"/>
      <c r="RZG56" s="21"/>
      <c r="RZH56" s="21"/>
      <c r="RZI56" s="21"/>
      <c r="RZJ56" s="21"/>
      <c r="RZK56" s="21"/>
      <c r="RZL56" s="21"/>
      <c r="RZM56" s="21"/>
      <c r="RZN56" s="21"/>
      <c r="RZO56" s="21"/>
      <c r="RZP56" s="21"/>
      <c r="RZQ56" s="21"/>
      <c r="RZR56" s="21"/>
      <c r="RZS56" s="21"/>
      <c r="RZT56" s="21"/>
      <c r="RZU56" s="21"/>
      <c r="RZV56" s="21"/>
      <c r="RZW56" s="21"/>
      <c r="RZX56" s="21"/>
      <c r="RZY56" s="21"/>
      <c r="RZZ56" s="21"/>
      <c r="SAA56" s="21"/>
      <c r="SAB56" s="21"/>
      <c r="SAC56" s="21"/>
      <c r="SAD56" s="21"/>
      <c r="SAE56" s="21"/>
      <c r="SAF56" s="21"/>
      <c r="SAG56" s="21"/>
      <c r="SAH56" s="21"/>
      <c r="SAI56" s="21"/>
      <c r="SAJ56" s="21"/>
      <c r="SAK56" s="21"/>
      <c r="SAL56" s="21"/>
      <c r="SAM56" s="21"/>
      <c r="SAN56" s="21"/>
      <c r="SAO56" s="21"/>
      <c r="SAP56" s="21"/>
      <c r="SAQ56" s="21"/>
      <c r="SAR56" s="21"/>
      <c r="SAS56" s="21"/>
      <c r="SAT56" s="21"/>
      <c r="SAU56" s="21"/>
      <c r="SAV56" s="21"/>
      <c r="SAW56" s="21"/>
      <c r="SAX56" s="21"/>
      <c r="SAY56" s="21"/>
      <c r="SAZ56" s="21"/>
      <c r="SBA56" s="21"/>
      <c r="SBB56" s="21"/>
      <c r="SBC56" s="21"/>
      <c r="SBD56" s="21"/>
      <c r="SBE56" s="21"/>
      <c r="SBF56" s="21"/>
      <c r="SBG56" s="21"/>
      <c r="SBH56" s="21"/>
      <c r="SBI56" s="21"/>
      <c r="SBJ56" s="21"/>
      <c r="SBK56" s="21"/>
      <c r="SBL56" s="21"/>
      <c r="SBM56" s="21"/>
      <c r="SBN56" s="21"/>
      <c r="SBO56" s="21"/>
      <c r="SBP56" s="21"/>
      <c r="SBQ56" s="21"/>
      <c r="SBR56" s="21"/>
      <c r="SBS56" s="21"/>
      <c r="SBT56" s="21"/>
      <c r="SBU56" s="21"/>
      <c r="SBV56" s="21"/>
      <c r="SBW56" s="21"/>
      <c r="SBX56" s="21"/>
      <c r="SBY56" s="21"/>
      <c r="SBZ56" s="21"/>
      <c r="SCA56" s="21"/>
      <c r="SCB56" s="21"/>
      <c r="SCC56" s="21"/>
      <c r="SCD56" s="21"/>
      <c r="SCE56" s="21"/>
      <c r="SCF56" s="21"/>
      <c r="SCG56" s="21"/>
      <c r="SCH56" s="21"/>
      <c r="SCI56" s="21"/>
      <c r="SCJ56" s="21"/>
      <c r="SCK56" s="21"/>
      <c r="SCL56" s="21"/>
      <c r="SCM56" s="21"/>
      <c r="SCN56" s="21"/>
      <c r="SCO56" s="21"/>
      <c r="SCP56" s="21"/>
      <c r="SCQ56" s="21"/>
      <c r="SCR56" s="21"/>
      <c r="SCS56" s="21"/>
      <c r="SCT56" s="21"/>
      <c r="SCU56" s="21"/>
      <c r="SCV56" s="21"/>
      <c r="SCW56" s="21"/>
      <c r="SCX56" s="21"/>
      <c r="SCY56" s="21"/>
      <c r="SCZ56" s="21"/>
      <c r="SDA56" s="21"/>
      <c r="SDB56" s="21"/>
      <c r="SDC56" s="21"/>
      <c r="SDD56" s="21"/>
      <c r="SDE56" s="21"/>
      <c r="SDF56" s="21"/>
      <c r="SDG56" s="21"/>
      <c r="SDH56" s="21"/>
      <c r="SDI56" s="21"/>
      <c r="SDJ56" s="21"/>
      <c r="SDK56" s="21"/>
      <c r="SDL56" s="21"/>
      <c r="SDM56" s="21"/>
      <c r="SDN56" s="21"/>
      <c r="SDO56" s="21"/>
      <c r="SDP56" s="21"/>
      <c r="SDQ56" s="21"/>
      <c r="SDR56" s="21"/>
      <c r="SDS56" s="21"/>
      <c r="SDT56" s="21"/>
      <c r="SDU56" s="21"/>
      <c r="SDV56" s="21"/>
      <c r="SDW56" s="21"/>
      <c r="SDX56" s="21"/>
      <c r="SDY56" s="21"/>
      <c r="SDZ56" s="21"/>
      <c r="SEA56" s="21"/>
      <c r="SEB56" s="21"/>
      <c r="SEC56" s="21"/>
      <c r="SED56" s="21"/>
      <c r="SEE56" s="21"/>
      <c r="SEF56" s="21"/>
      <c r="SEG56" s="21"/>
      <c r="SEH56" s="21"/>
      <c r="SEI56" s="21"/>
      <c r="SEJ56" s="21"/>
      <c r="SEK56" s="21"/>
      <c r="SEL56" s="21"/>
      <c r="SEM56" s="21"/>
      <c r="SEN56" s="21"/>
      <c r="SEO56" s="21"/>
      <c r="SEP56" s="21"/>
      <c r="SEQ56" s="21"/>
      <c r="SER56" s="21"/>
      <c r="SES56" s="21"/>
      <c r="SET56" s="21"/>
      <c r="SEU56" s="21"/>
      <c r="SEV56" s="21"/>
      <c r="SEW56" s="21"/>
      <c r="SEX56" s="21"/>
      <c r="SEY56" s="21"/>
      <c r="SEZ56" s="21"/>
      <c r="SFA56" s="21"/>
      <c r="SFB56" s="21"/>
      <c r="SFC56" s="21"/>
      <c r="SFD56" s="21"/>
      <c r="SFE56" s="21"/>
      <c r="SFF56" s="21"/>
      <c r="SFG56" s="21"/>
      <c r="SFH56" s="21"/>
      <c r="SFI56" s="21"/>
      <c r="SFJ56" s="21"/>
      <c r="SFK56" s="21"/>
      <c r="SFL56" s="21"/>
      <c r="SFM56" s="21"/>
      <c r="SFN56" s="21"/>
      <c r="SFO56" s="21"/>
      <c r="SFP56" s="21"/>
      <c r="SFQ56" s="21"/>
      <c r="SFR56" s="21"/>
      <c r="SFS56" s="21"/>
      <c r="SFT56" s="21"/>
      <c r="SFU56" s="21"/>
      <c r="SFV56" s="21"/>
      <c r="SFW56" s="21"/>
      <c r="SFX56" s="21"/>
      <c r="SFY56" s="21"/>
      <c r="SFZ56" s="21"/>
      <c r="SGA56" s="21"/>
      <c r="SGB56" s="21"/>
      <c r="SGC56" s="21"/>
      <c r="SGD56" s="21"/>
      <c r="SGE56" s="21"/>
      <c r="SGF56" s="21"/>
      <c r="SGG56" s="21"/>
      <c r="SGH56" s="21"/>
      <c r="SGI56" s="21"/>
      <c r="SGJ56" s="21"/>
      <c r="SGK56" s="21"/>
      <c r="SGL56" s="21"/>
      <c r="SGM56" s="21"/>
      <c r="SGN56" s="21"/>
      <c r="SGO56" s="21"/>
      <c r="SGP56" s="21"/>
      <c r="SGQ56" s="21"/>
      <c r="SGR56" s="21"/>
      <c r="SGS56" s="21"/>
      <c r="SGT56" s="21"/>
      <c r="SGU56" s="21"/>
      <c r="SGV56" s="21"/>
      <c r="SGW56" s="21"/>
      <c r="SGX56" s="21"/>
      <c r="SGY56" s="21"/>
      <c r="SGZ56" s="21"/>
      <c r="SHA56" s="21"/>
      <c r="SHB56" s="21"/>
      <c r="SHC56" s="21"/>
      <c r="SHD56" s="21"/>
      <c r="SHE56" s="21"/>
      <c r="SHF56" s="21"/>
      <c r="SHG56" s="21"/>
      <c r="SHH56" s="21"/>
      <c r="SHI56" s="21"/>
      <c r="SHJ56" s="21"/>
      <c r="SHK56" s="21"/>
      <c r="SHL56" s="21"/>
      <c r="SHM56" s="21"/>
      <c r="SHN56" s="21"/>
      <c r="SHO56" s="21"/>
      <c r="SHP56" s="21"/>
      <c r="SHQ56" s="21"/>
      <c r="SHR56" s="21"/>
      <c r="SHS56" s="21"/>
      <c r="SHT56" s="21"/>
      <c r="SHU56" s="21"/>
      <c r="SHV56" s="21"/>
      <c r="SHW56" s="21"/>
      <c r="SHX56" s="21"/>
      <c r="SHY56" s="21"/>
      <c r="SHZ56" s="21"/>
      <c r="SIA56" s="21"/>
      <c r="SIB56" s="21"/>
      <c r="SIC56" s="21"/>
      <c r="SID56" s="21"/>
      <c r="SIE56" s="21"/>
      <c r="SIF56" s="21"/>
      <c r="SIG56" s="21"/>
      <c r="SIH56" s="21"/>
      <c r="SII56" s="21"/>
      <c r="SIJ56" s="21"/>
      <c r="SIK56" s="21"/>
      <c r="SIL56" s="21"/>
      <c r="SIM56" s="21"/>
      <c r="SIN56" s="21"/>
      <c r="SIO56" s="21"/>
      <c r="SIP56" s="21"/>
      <c r="SIQ56" s="21"/>
      <c r="SIR56" s="21"/>
      <c r="SIS56" s="21"/>
      <c r="SIT56" s="21"/>
      <c r="SIU56" s="21"/>
      <c r="SIV56" s="21"/>
      <c r="SIW56" s="21"/>
      <c r="SIX56" s="21"/>
      <c r="SIY56" s="21"/>
      <c r="SIZ56" s="21"/>
      <c r="SJA56" s="21"/>
      <c r="SJB56" s="21"/>
      <c r="SJC56" s="21"/>
      <c r="SJD56" s="21"/>
      <c r="SJE56" s="21"/>
      <c r="SJF56" s="21"/>
      <c r="SJG56" s="21"/>
      <c r="SJH56" s="21"/>
      <c r="SJI56" s="21"/>
      <c r="SJJ56" s="21"/>
      <c r="SJK56" s="21"/>
      <c r="SJL56" s="21"/>
      <c r="SJM56" s="21"/>
      <c r="SJN56" s="21"/>
      <c r="SJO56" s="21"/>
      <c r="SJP56" s="21"/>
      <c r="SJQ56" s="21"/>
      <c r="SJR56" s="21"/>
      <c r="SJS56" s="21"/>
      <c r="SJT56" s="21"/>
      <c r="SJU56" s="21"/>
      <c r="SJV56" s="21"/>
      <c r="SJW56" s="21"/>
      <c r="SJX56" s="21"/>
      <c r="SJY56" s="21"/>
      <c r="SJZ56" s="21"/>
      <c r="SKA56" s="21"/>
      <c r="SKB56" s="21"/>
      <c r="SKC56" s="21"/>
      <c r="SKD56" s="21"/>
      <c r="SKE56" s="21"/>
      <c r="SKF56" s="21"/>
      <c r="SKG56" s="21"/>
      <c r="SKH56" s="21"/>
      <c r="SKI56" s="21"/>
      <c r="SKJ56" s="21"/>
      <c r="SKK56" s="21"/>
      <c r="SKL56" s="21"/>
      <c r="SKM56" s="21"/>
      <c r="SKN56" s="21"/>
      <c r="SKO56" s="21"/>
      <c r="SKP56" s="21"/>
      <c r="SKQ56" s="21"/>
      <c r="SKR56" s="21"/>
      <c r="SKS56" s="21"/>
      <c r="SKT56" s="21"/>
      <c r="SKU56" s="21"/>
      <c r="SKV56" s="21"/>
      <c r="SKW56" s="21"/>
      <c r="SKX56" s="21"/>
      <c r="SKY56" s="21"/>
      <c r="SKZ56" s="21"/>
      <c r="SLA56" s="21"/>
      <c r="SLB56" s="21"/>
      <c r="SLC56" s="21"/>
      <c r="SLD56" s="21"/>
      <c r="SLE56" s="21"/>
      <c r="SLF56" s="21"/>
      <c r="SLG56" s="21"/>
      <c r="SLH56" s="21"/>
      <c r="SLI56" s="21"/>
      <c r="SLJ56" s="21"/>
      <c r="SLK56" s="21"/>
      <c r="SLL56" s="21"/>
      <c r="SLM56" s="21"/>
      <c r="SLN56" s="21"/>
      <c r="SLO56" s="21"/>
      <c r="SLP56" s="21"/>
      <c r="SLQ56" s="21"/>
      <c r="SLR56" s="21"/>
      <c r="SLS56" s="21"/>
      <c r="SLT56" s="21"/>
      <c r="SLU56" s="21"/>
      <c r="SLV56" s="21"/>
      <c r="SLW56" s="21"/>
      <c r="SLX56" s="21"/>
      <c r="SLY56" s="21"/>
      <c r="SLZ56" s="21"/>
      <c r="SMA56" s="21"/>
      <c r="SMB56" s="21"/>
      <c r="SMC56" s="21"/>
      <c r="SMD56" s="21"/>
      <c r="SME56" s="21"/>
      <c r="SMF56" s="21"/>
      <c r="SMG56" s="21"/>
      <c r="SMH56" s="21"/>
      <c r="SMI56" s="21"/>
      <c r="SMJ56" s="21"/>
      <c r="SMK56" s="21"/>
      <c r="SML56" s="21"/>
      <c r="SMM56" s="21"/>
      <c r="SMN56" s="21"/>
      <c r="SMO56" s="21"/>
      <c r="SMP56" s="21"/>
      <c r="SMQ56" s="21"/>
      <c r="SMR56" s="21"/>
      <c r="SMS56" s="21"/>
      <c r="SMT56" s="21"/>
      <c r="SMU56" s="21"/>
      <c r="SMV56" s="21"/>
      <c r="SMW56" s="21"/>
      <c r="SMX56" s="21"/>
      <c r="SMY56" s="21"/>
      <c r="SMZ56" s="21"/>
      <c r="SNA56" s="21"/>
      <c r="SNB56" s="21"/>
      <c r="SNC56" s="21"/>
      <c r="SND56" s="21"/>
      <c r="SNE56" s="21"/>
      <c r="SNF56" s="21"/>
      <c r="SNG56" s="21"/>
      <c r="SNH56" s="21"/>
      <c r="SNI56" s="21"/>
      <c r="SNJ56" s="21"/>
      <c r="SNK56" s="21"/>
      <c r="SNL56" s="21"/>
      <c r="SNM56" s="21"/>
      <c r="SNN56" s="21"/>
      <c r="SNO56" s="21"/>
      <c r="SNP56" s="21"/>
      <c r="SNQ56" s="21"/>
      <c r="SNR56" s="21"/>
      <c r="SNS56" s="21"/>
      <c r="SNT56" s="21"/>
      <c r="SNU56" s="21"/>
      <c r="SNV56" s="21"/>
      <c r="SNW56" s="21"/>
      <c r="SNX56" s="21"/>
      <c r="SNY56" s="21"/>
      <c r="SNZ56" s="21"/>
      <c r="SOA56" s="21"/>
      <c r="SOB56" s="21"/>
      <c r="SOC56" s="21"/>
      <c r="SOD56" s="21"/>
      <c r="SOE56" s="21"/>
      <c r="SOF56" s="21"/>
      <c r="SOG56" s="21"/>
      <c r="SOH56" s="21"/>
      <c r="SOI56" s="21"/>
      <c r="SOJ56" s="21"/>
      <c r="SOK56" s="21"/>
      <c r="SOL56" s="21"/>
      <c r="SOM56" s="21"/>
      <c r="SON56" s="21"/>
      <c r="SOO56" s="21"/>
      <c r="SOP56" s="21"/>
      <c r="SOQ56" s="21"/>
      <c r="SOR56" s="21"/>
      <c r="SOS56" s="21"/>
      <c r="SOT56" s="21"/>
      <c r="SOU56" s="21"/>
      <c r="SOV56" s="21"/>
      <c r="SOW56" s="21"/>
      <c r="SOX56" s="21"/>
      <c r="SOY56" s="21"/>
      <c r="SOZ56" s="21"/>
      <c r="SPA56" s="21"/>
      <c r="SPB56" s="21"/>
      <c r="SPC56" s="21"/>
      <c r="SPD56" s="21"/>
      <c r="SPE56" s="21"/>
      <c r="SPF56" s="21"/>
      <c r="SPG56" s="21"/>
      <c r="SPH56" s="21"/>
      <c r="SPI56" s="21"/>
      <c r="SPJ56" s="21"/>
      <c r="SPK56" s="21"/>
      <c r="SPL56" s="21"/>
      <c r="SPM56" s="21"/>
      <c r="SPN56" s="21"/>
      <c r="SPO56" s="21"/>
      <c r="SPP56" s="21"/>
      <c r="SPQ56" s="21"/>
      <c r="SPR56" s="21"/>
      <c r="SPS56" s="21"/>
      <c r="SPT56" s="21"/>
      <c r="SPU56" s="21"/>
      <c r="SPV56" s="21"/>
      <c r="SPW56" s="21"/>
      <c r="SPX56" s="21"/>
      <c r="SPY56" s="21"/>
      <c r="SPZ56" s="21"/>
      <c r="SQA56" s="21"/>
      <c r="SQB56" s="21"/>
      <c r="SQC56" s="21"/>
      <c r="SQD56" s="21"/>
      <c r="SQE56" s="21"/>
      <c r="SQF56" s="21"/>
      <c r="SQG56" s="21"/>
      <c r="SQH56" s="21"/>
      <c r="SQI56" s="21"/>
      <c r="SQJ56" s="21"/>
      <c r="SQK56" s="21"/>
      <c r="SQL56" s="21"/>
      <c r="SQM56" s="21"/>
      <c r="SQN56" s="21"/>
      <c r="SQO56" s="21"/>
      <c r="SQP56" s="21"/>
      <c r="SQQ56" s="21"/>
      <c r="SQR56" s="21"/>
      <c r="SQS56" s="21"/>
      <c r="SQT56" s="21"/>
      <c r="SQU56" s="21"/>
      <c r="SQV56" s="21"/>
      <c r="SQW56" s="21"/>
      <c r="SQX56" s="21"/>
      <c r="SQY56" s="21"/>
      <c r="SQZ56" s="21"/>
      <c r="SRA56" s="21"/>
      <c r="SRB56" s="21"/>
      <c r="SRC56" s="21"/>
      <c r="SRD56" s="21"/>
      <c r="SRE56" s="21"/>
      <c r="SRF56" s="21"/>
      <c r="SRG56" s="21"/>
      <c r="SRH56" s="21"/>
      <c r="SRI56" s="21"/>
      <c r="SRJ56" s="21"/>
      <c r="SRK56" s="21"/>
      <c r="SRL56" s="21"/>
      <c r="SRM56" s="21"/>
      <c r="SRN56" s="21"/>
      <c r="SRO56" s="21"/>
      <c r="SRP56" s="21"/>
      <c r="SRQ56" s="21"/>
      <c r="SRR56" s="21"/>
      <c r="SRS56" s="21"/>
      <c r="SRT56" s="21"/>
      <c r="SRU56" s="21"/>
      <c r="SRV56" s="21"/>
      <c r="SRW56" s="21"/>
      <c r="SRX56" s="21"/>
      <c r="SRY56" s="21"/>
      <c r="SRZ56" s="21"/>
      <c r="SSA56" s="21"/>
      <c r="SSB56" s="21"/>
      <c r="SSC56" s="21"/>
      <c r="SSD56" s="21"/>
      <c r="SSE56" s="21"/>
      <c r="SSF56" s="21"/>
      <c r="SSG56" s="21"/>
      <c r="SSH56" s="21"/>
      <c r="SSI56" s="21"/>
      <c r="SSJ56" s="21"/>
      <c r="SSK56" s="21"/>
      <c r="SSL56" s="21"/>
      <c r="SSM56" s="21"/>
      <c r="SSN56" s="21"/>
      <c r="SSO56" s="21"/>
      <c r="SSP56" s="21"/>
      <c r="SSQ56" s="21"/>
      <c r="SSR56" s="21"/>
      <c r="SSS56" s="21"/>
      <c r="SST56" s="21"/>
      <c r="SSU56" s="21"/>
      <c r="SSV56" s="21"/>
      <c r="SSW56" s="21"/>
      <c r="SSX56" s="21"/>
      <c r="SSY56" s="21"/>
      <c r="SSZ56" s="21"/>
      <c r="STA56" s="21"/>
      <c r="STB56" s="21"/>
      <c r="STC56" s="21"/>
      <c r="STD56" s="21"/>
      <c r="STE56" s="21"/>
      <c r="STF56" s="21"/>
      <c r="STG56" s="21"/>
      <c r="STH56" s="21"/>
      <c r="STI56" s="21"/>
      <c r="STJ56" s="21"/>
      <c r="STK56" s="21"/>
      <c r="STL56" s="21"/>
      <c r="STM56" s="21"/>
      <c r="STN56" s="21"/>
      <c r="STO56" s="21"/>
      <c r="STP56" s="21"/>
      <c r="STQ56" s="21"/>
      <c r="STR56" s="21"/>
      <c r="STS56" s="21"/>
      <c r="STT56" s="21"/>
      <c r="STU56" s="21"/>
      <c r="STV56" s="21"/>
      <c r="STW56" s="21"/>
      <c r="STX56" s="21"/>
      <c r="STY56" s="21"/>
      <c r="STZ56" s="21"/>
      <c r="SUA56" s="21"/>
      <c r="SUB56" s="21"/>
      <c r="SUC56" s="21"/>
      <c r="SUD56" s="21"/>
      <c r="SUE56" s="21"/>
      <c r="SUF56" s="21"/>
      <c r="SUG56" s="21"/>
      <c r="SUH56" s="21"/>
      <c r="SUI56" s="21"/>
      <c r="SUJ56" s="21"/>
      <c r="SUK56" s="21"/>
      <c r="SUL56" s="21"/>
      <c r="SUM56" s="21"/>
      <c r="SUN56" s="21"/>
      <c r="SUO56" s="21"/>
      <c r="SUP56" s="21"/>
      <c r="SUQ56" s="21"/>
      <c r="SUR56" s="21"/>
      <c r="SUS56" s="21"/>
      <c r="SUT56" s="21"/>
      <c r="SUU56" s="21"/>
      <c r="SUV56" s="21"/>
      <c r="SUW56" s="21"/>
      <c r="SUX56" s="21"/>
      <c r="SUY56" s="21"/>
      <c r="SUZ56" s="21"/>
      <c r="SVA56" s="21"/>
      <c r="SVB56" s="21"/>
      <c r="SVC56" s="21"/>
      <c r="SVD56" s="21"/>
      <c r="SVE56" s="21"/>
      <c r="SVF56" s="21"/>
      <c r="SVG56" s="21"/>
      <c r="SVH56" s="21"/>
      <c r="SVI56" s="21"/>
      <c r="SVJ56" s="21"/>
      <c r="SVK56" s="21"/>
      <c r="SVL56" s="21"/>
      <c r="SVM56" s="21"/>
      <c r="SVN56" s="21"/>
      <c r="SVO56" s="21"/>
      <c r="SVP56" s="21"/>
      <c r="SVQ56" s="21"/>
      <c r="SVR56" s="21"/>
      <c r="SVS56" s="21"/>
      <c r="SVT56" s="21"/>
      <c r="SVU56" s="21"/>
      <c r="SVV56" s="21"/>
      <c r="SVW56" s="21"/>
      <c r="SVX56" s="21"/>
      <c r="SVY56" s="21"/>
      <c r="SVZ56" s="21"/>
      <c r="SWA56" s="21"/>
      <c r="SWB56" s="21"/>
      <c r="SWC56" s="21"/>
      <c r="SWD56" s="21"/>
      <c r="SWE56" s="21"/>
      <c r="SWF56" s="21"/>
      <c r="SWG56" s="21"/>
      <c r="SWH56" s="21"/>
      <c r="SWI56" s="21"/>
      <c r="SWJ56" s="21"/>
      <c r="SWK56" s="21"/>
      <c r="SWL56" s="21"/>
      <c r="SWM56" s="21"/>
      <c r="SWN56" s="21"/>
      <c r="SWO56" s="21"/>
      <c r="SWP56" s="21"/>
      <c r="SWQ56" s="21"/>
      <c r="SWR56" s="21"/>
      <c r="SWS56" s="21"/>
      <c r="SWT56" s="21"/>
      <c r="SWU56" s="21"/>
      <c r="SWV56" s="21"/>
      <c r="SWW56" s="21"/>
      <c r="SWX56" s="21"/>
      <c r="SWY56" s="21"/>
      <c r="SWZ56" s="21"/>
      <c r="SXA56" s="21"/>
      <c r="SXB56" s="21"/>
      <c r="SXC56" s="21"/>
      <c r="SXD56" s="21"/>
      <c r="SXE56" s="21"/>
      <c r="SXF56" s="21"/>
      <c r="SXG56" s="21"/>
      <c r="SXH56" s="21"/>
      <c r="SXI56" s="21"/>
      <c r="SXJ56" s="21"/>
      <c r="SXK56" s="21"/>
      <c r="SXL56" s="21"/>
      <c r="SXM56" s="21"/>
      <c r="SXN56" s="21"/>
      <c r="SXO56" s="21"/>
      <c r="SXP56" s="21"/>
      <c r="SXQ56" s="21"/>
      <c r="SXR56" s="21"/>
      <c r="SXS56" s="21"/>
      <c r="SXT56" s="21"/>
      <c r="SXU56" s="21"/>
      <c r="SXV56" s="21"/>
      <c r="SXW56" s="21"/>
      <c r="SXX56" s="21"/>
      <c r="SXY56" s="21"/>
      <c r="SXZ56" s="21"/>
      <c r="SYA56" s="21"/>
      <c r="SYB56" s="21"/>
      <c r="SYC56" s="21"/>
      <c r="SYD56" s="21"/>
      <c r="SYE56" s="21"/>
      <c r="SYF56" s="21"/>
      <c r="SYG56" s="21"/>
      <c r="SYH56" s="21"/>
      <c r="SYI56" s="21"/>
      <c r="SYJ56" s="21"/>
      <c r="SYK56" s="21"/>
      <c r="SYL56" s="21"/>
      <c r="SYM56" s="21"/>
      <c r="SYN56" s="21"/>
      <c r="SYO56" s="21"/>
      <c r="SYP56" s="21"/>
      <c r="SYQ56" s="21"/>
      <c r="SYR56" s="21"/>
      <c r="SYS56" s="21"/>
      <c r="SYT56" s="21"/>
      <c r="SYU56" s="21"/>
      <c r="SYV56" s="21"/>
      <c r="SYW56" s="21"/>
      <c r="SYX56" s="21"/>
      <c r="SYY56" s="21"/>
      <c r="SYZ56" s="21"/>
      <c r="SZA56" s="21"/>
      <c r="SZB56" s="21"/>
      <c r="SZC56" s="21"/>
      <c r="SZD56" s="21"/>
      <c r="SZE56" s="21"/>
      <c r="SZF56" s="21"/>
      <c r="SZG56" s="21"/>
      <c r="SZH56" s="21"/>
      <c r="SZI56" s="21"/>
      <c r="SZJ56" s="21"/>
      <c r="SZK56" s="21"/>
      <c r="SZL56" s="21"/>
      <c r="SZM56" s="21"/>
      <c r="SZN56" s="21"/>
      <c r="SZO56" s="21"/>
      <c r="SZP56" s="21"/>
      <c r="SZQ56" s="21"/>
      <c r="SZR56" s="21"/>
      <c r="SZS56" s="21"/>
      <c r="SZT56" s="21"/>
      <c r="SZU56" s="21"/>
      <c r="SZV56" s="21"/>
      <c r="SZW56" s="21"/>
      <c r="SZX56" s="21"/>
      <c r="SZY56" s="21"/>
      <c r="SZZ56" s="21"/>
      <c r="TAA56" s="21"/>
      <c r="TAB56" s="21"/>
      <c r="TAC56" s="21"/>
      <c r="TAD56" s="21"/>
      <c r="TAE56" s="21"/>
      <c r="TAF56" s="21"/>
      <c r="TAG56" s="21"/>
      <c r="TAH56" s="21"/>
      <c r="TAI56" s="21"/>
      <c r="TAJ56" s="21"/>
      <c r="TAK56" s="21"/>
      <c r="TAL56" s="21"/>
      <c r="TAM56" s="21"/>
      <c r="TAN56" s="21"/>
      <c r="TAO56" s="21"/>
      <c r="TAP56" s="21"/>
      <c r="TAQ56" s="21"/>
      <c r="TAR56" s="21"/>
      <c r="TAS56" s="21"/>
      <c r="TAT56" s="21"/>
      <c r="TAU56" s="21"/>
      <c r="TAV56" s="21"/>
      <c r="TAW56" s="21"/>
      <c r="TAX56" s="21"/>
      <c r="TAY56" s="21"/>
      <c r="TAZ56" s="21"/>
      <c r="TBA56" s="21"/>
      <c r="TBB56" s="21"/>
      <c r="TBC56" s="21"/>
      <c r="TBD56" s="21"/>
      <c r="TBE56" s="21"/>
      <c r="TBF56" s="21"/>
      <c r="TBG56" s="21"/>
      <c r="TBH56" s="21"/>
      <c r="TBI56" s="21"/>
      <c r="TBJ56" s="21"/>
      <c r="TBK56" s="21"/>
      <c r="TBL56" s="21"/>
      <c r="TBM56" s="21"/>
      <c r="TBN56" s="21"/>
      <c r="TBO56" s="21"/>
      <c r="TBP56" s="21"/>
      <c r="TBQ56" s="21"/>
      <c r="TBR56" s="21"/>
      <c r="TBS56" s="21"/>
      <c r="TBT56" s="21"/>
      <c r="TBU56" s="21"/>
      <c r="TBV56" s="21"/>
      <c r="TBW56" s="21"/>
      <c r="TBX56" s="21"/>
      <c r="TBY56" s="21"/>
      <c r="TBZ56" s="21"/>
      <c r="TCA56" s="21"/>
      <c r="TCB56" s="21"/>
      <c r="TCC56" s="21"/>
      <c r="TCD56" s="21"/>
      <c r="TCE56" s="21"/>
      <c r="TCF56" s="21"/>
      <c r="TCG56" s="21"/>
      <c r="TCH56" s="21"/>
      <c r="TCI56" s="21"/>
      <c r="TCJ56" s="21"/>
      <c r="TCK56" s="21"/>
      <c r="TCL56" s="21"/>
      <c r="TCM56" s="21"/>
      <c r="TCN56" s="21"/>
      <c r="TCO56" s="21"/>
      <c r="TCP56" s="21"/>
      <c r="TCQ56" s="21"/>
      <c r="TCR56" s="21"/>
      <c r="TCS56" s="21"/>
      <c r="TCT56" s="21"/>
      <c r="TCU56" s="21"/>
      <c r="TCV56" s="21"/>
      <c r="TCW56" s="21"/>
      <c r="TCX56" s="21"/>
      <c r="TCY56" s="21"/>
      <c r="TCZ56" s="21"/>
      <c r="TDA56" s="21"/>
      <c r="TDB56" s="21"/>
      <c r="TDC56" s="21"/>
      <c r="TDD56" s="21"/>
      <c r="TDE56" s="21"/>
      <c r="TDF56" s="21"/>
      <c r="TDG56" s="21"/>
      <c r="TDH56" s="21"/>
      <c r="TDI56" s="21"/>
      <c r="TDJ56" s="21"/>
      <c r="TDK56" s="21"/>
      <c r="TDL56" s="21"/>
      <c r="TDM56" s="21"/>
      <c r="TDN56" s="21"/>
      <c r="TDO56" s="21"/>
      <c r="TDP56" s="21"/>
      <c r="TDQ56" s="21"/>
      <c r="TDR56" s="21"/>
      <c r="TDS56" s="21"/>
      <c r="TDT56" s="21"/>
      <c r="TDU56" s="21"/>
      <c r="TDV56" s="21"/>
      <c r="TDW56" s="21"/>
      <c r="TDX56" s="21"/>
      <c r="TDY56" s="21"/>
      <c r="TDZ56" s="21"/>
      <c r="TEA56" s="21"/>
      <c r="TEB56" s="21"/>
      <c r="TEC56" s="21"/>
      <c r="TED56" s="21"/>
      <c r="TEE56" s="21"/>
      <c r="TEF56" s="21"/>
      <c r="TEG56" s="21"/>
      <c r="TEH56" s="21"/>
      <c r="TEI56" s="21"/>
      <c r="TEJ56" s="21"/>
      <c r="TEK56" s="21"/>
      <c r="TEL56" s="21"/>
      <c r="TEM56" s="21"/>
      <c r="TEN56" s="21"/>
      <c r="TEO56" s="21"/>
      <c r="TEP56" s="21"/>
      <c r="TEQ56" s="21"/>
      <c r="TER56" s="21"/>
      <c r="TES56" s="21"/>
      <c r="TET56" s="21"/>
      <c r="TEU56" s="21"/>
      <c r="TEV56" s="21"/>
      <c r="TEW56" s="21"/>
      <c r="TEX56" s="21"/>
      <c r="TEY56" s="21"/>
      <c r="TEZ56" s="21"/>
      <c r="TFA56" s="21"/>
      <c r="TFB56" s="21"/>
      <c r="TFC56" s="21"/>
      <c r="TFD56" s="21"/>
      <c r="TFE56" s="21"/>
      <c r="TFF56" s="21"/>
      <c r="TFG56" s="21"/>
      <c r="TFH56" s="21"/>
      <c r="TFI56" s="21"/>
      <c r="TFJ56" s="21"/>
      <c r="TFK56" s="21"/>
      <c r="TFL56" s="21"/>
      <c r="TFM56" s="21"/>
      <c r="TFN56" s="21"/>
      <c r="TFO56" s="21"/>
      <c r="TFP56" s="21"/>
      <c r="TFQ56" s="21"/>
      <c r="TFR56" s="21"/>
      <c r="TFS56" s="21"/>
      <c r="TFT56" s="21"/>
      <c r="TFU56" s="21"/>
      <c r="TFV56" s="21"/>
      <c r="TFW56" s="21"/>
      <c r="TFX56" s="21"/>
      <c r="TFY56" s="21"/>
      <c r="TFZ56" s="21"/>
      <c r="TGA56" s="21"/>
      <c r="TGB56" s="21"/>
      <c r="TGC56" s="21"/>
      <c r="TGD56" s="21"/>
      <c r="TGE56" s="21"/>
      <c r="TGF56" s="21"/>
      <c r="TGG56" s="21"/>
      <c r="TGH56" s="21"/>
      <c r="TGI56" s="21"/>
      <c r="TGJ56" s="21"/>
      <c r="TGK56" s="21"/>
      <c r="TGL56" s="21"/>
      <c r="TGM56" s="21"/>
      <c r="TGN56" s="21"/>
      <c r="TGO56" s="21"/>
      <c r="TGP56" s="21"/>
      <c r="TGQ56" s="21"/>
      <c r="TGR56" s="21"/>
      <c r="TGS56" s="21"/>
      <c r="TGT56" s="21"/>
      <c r="TGU56" s="21"/>
      <c r="TGV56" s="21"/>
      <c r="TGW56" s="21"/>
      <c r="TGX56" s="21"/>
      <c r="TGY56" s="21"/>
      <c r="TGZ56" s="21"/>
      <c r="THA56" s="21"/>
      <c r="THB56" s="21"/>
      <c r="THC56" s="21"/>
      <c r="THD56" s="21"/>
      <c r="THE56" s="21"/>
      <c r="THF56" s="21"/>
      <c r="THG56" s="21"/>
      <c r="THH56" s="21"/>
      <c r="THI56" s="21"/>
      <c r="THJ56" s="21"/>
      <c r="THK56" s="21"/>
      <c r="THL56" s="21"/>
      <c r="THM56" s="21"/>
      <c r="THN56" s="21"/>
      <c r="THO56" s="21"/>
      <c r="THP56" s="21"/>
      <c r="THQ56" s="21"/>
      <c r="THR56" s="21"/>
      <c r="THS56" s="21"/>
      <c r="THT56" s="21"/>
      <c r="THU56" s="21"/>
      <c r="THV56" s="21"/>
      <c r="THW56" s="21"/>
      <c r="THX56" s="21"/>
      <c r="THY56" s="21"/>
      <c r="THZ56" s="21"/>
      <c r="TIA56" s="21"/>
      <c r="TIB56" s="21"/>
      <c r="TIC56" s="21"/>
      <c r="TID56" s="21"/>
      <c r="TIE56" s="21"/>
      <c r="TIF56" s="21"/>
      <c r="TIG56" s="21"/>
      <c r="TIH56" s="21"/>
      <c r="TII56" s="21"/>
      <c r="TIJ56" s="21"/>
      <c r="TIK56" s="21"/>
      <c r="TIL56" s="21"/>
      <c r="TIM56" s="21"/>
      <c r="TIN56" s="21"/>
      <c r="TIO56" s="21"/>
      <c r="TIP56" s="21"/>
      <c r="TIQ56" s="21"/>
      <c r="TIR56" s="21"/>
      <c r="TIS56" s="21"/>
      <c r="TIT56" s="21"/>
      <c r="TIU56" s="21"/>
      <c r="TIV56" s="21"/>
      <c r="TIW56" s="21"/>
      <c r="TIX56" s="21"/>
      <c r="TIY56" s="21"/>
      <c r="TIZ56" s="21"/>
      <c r="TJA56" s="21"/>
      <c r="TJB56" s="21"/>
      <c r="TJC56" s="21"/>
      <c r="TJD56" s="21"/>
      <c r="TJE56" s="21"/>
      <c r="TJF56" s="21"/>
      <c r="TJG56" s="21"/>
      <c r="TJH56" s="21"/>
      <c r="TJI56" s="21"/>
      <c r="TJJ56" s="21"/>
      <c r="TJK56" s="21"/>
      <c r="TJL56" s="21"/>
      <c r="TJM56" s="21"/>
      <c r="TJN56" s="21"/>
      <c r="TJO56" s="21"/>
      <c r="TJP56" s="21"/>
      <c r="TJQ56" s="21"/>
      <c r="TJR56" s="21"/>
      <c r="TJS56" s="21"/>
      <c r="TJT56" s="21"/>
      <c r="TJU56" s="21"/>
      <c r="TJV56" s="21"/>
      <c r="TJW56" s="21"/>
      <c r="TJX56" s="21"/>
      <c r="TJY56" s="21"/>
      <c r="TJZ56" s="21"/>
      <c r="TKA56" s="21"/>
      <c r="TKB56" s="21"/>
      <c r="TKC56" s="21"/>
      <c r="TKD56" s="21"/>
      <c r="TKE56" s="21"/>
      <c r="TKF56" s="21"/>
      <c r="TKG56" s="21"/>
      <c r="TKH56" s="21"/>
      <c r="TKI56" s="21"/>
      <c r="TKJ56" s="21"/>
      <c r="TKK56" s="21"/>
      <c r="TKL56" s="21"/>
      <c r="TKM56" s="21"/>
      <c r="TKN56" s="21"/>
      <c r="TKO56" s="21"/>
      <c r="TKP56" s="21"/>
      <c r="TKQ56" s="21"/>
      <c r="TKR56" s="21"/>
      <c r="TKS56" s="21"/>
      <c r="TKT56" s="21"/>
      <c r="TKU56" s="21"/>
      <c r="TKV56" s="21"/>
      <c r="TKW56" s="21"/>
      <c r="TKX56" s="21"/>
      <c r="TKY56" s="21"/>
      <c r="TKZ56" s="21"/>
      <c r="TLA56" s="21"/>
      <c r="TLB56" s="21"/>
      <c r="TLC56" s="21"/>
      <c r="TLD56" s="21"/>
      <c r="TLE56" s="21"/>
      <c r="TLF56" s="21"/>
      <c r="TLG56" s="21"/>
      <c r="TLH56" s="21"/>
      <c r="TLI56" s="21"/>
      <c r="TLJ56" s="21"/>
      <c r="TLK56" s="21"/>
      <c r="TLL56" s="21"/>
      <c r="TLM56" s="21"/>
      <c r="TLN56" s="21"/>
      <c r="TLO56" s="21"/>
      <c r="TLP56" s="21"/>
      <c r="TLQ56" s="21"/>
      <c r="TLR56" s="21"/>
      <c r="TLS56" s="21"/>
      <c r="TLT56" s="21"/>
      <c r="TLU56" s="21"/>
      <c r="TLV56" s="21"/>
      <c r="TLW56" s="21"/>
      <c r="TLX56" s="21"/>
      <c r="TLY56" s="21"/>
      <c r="TLZ56" s="21"/>
      <c r="TMA56" s="21"/>
      <c r="TMB56" s="21"/>
      <c r="TMC56" s="21"/>
      <c r="TMD56" s="21"/>
      <c r="TME56" s="21"/>
      <c r="TMF56" s="21"/>
      <c r="TMG56" s="21"/>
      <c r="TMH56" s="21"/>
      <c r="TMI56" s="21"/>
      <c r="TMJ56" s="21"/>
      <c r="TMK56" s="21"/>
      <c r="TML56" s="21"/>
      <c r="TMM56" s="21"/>
      <c r="TMN56" s="21"/>
      <c r="TMO56" s="21"/>
      <c r="TMP56" s="21"/>
      <c r="TMQ56" s="21"/>
      <c r="TMR56" s="21"/>
      <c r="TMS56" s="21"/>
      <c r="TMT56" s="21"/>
      <c r="TMU56" s="21"/>
      <c r="TMV56" s="21"/>
      <c r="TMW56" s="21"/>
      <c r="TMX56" s="21"/>
      <c r="TMY56" s="21"/>
      <c r="TMZ56" s="21"/>
      <c r="TNA56" s="21"/>
      <c r="TNB56" s="21"/>
      <c r="TNC56" s="21"/>
      <c r="TND56" s="21"/>
      <c r="TNE56" s="21"/>
      <c r="TNF56" s="21"/>
      <c r="TNG56" s="21"/>
      <c r="TNH56" s="21"/>
      <c r="TNI56" s="21"/>
      <c r="TNJ56" s="21"/>
      <c r="TNK56" s="21"/>
      <c r="TNL56" s="21"/>
      <c r="TNM56" s="21"/>
      <c r="TNN56" s="21"/>
      <c r="TNO56" s="21"/>
      <c r="TNP56" s="21"/>
      <c r="TNQ56" s="21"/>
      <c r="TNR56" s="21"/>
      <c r="TNS56" s="21"/>
      <c r="TNT56" s="21"/>
      <c r="TNU56" s="21"/>
      <c r="TNV56" s="21"/>
      <c r="TNW56" s="21"/>
      <c r="TNX56" s="21"/>
      <c r="TNY56" s="21"/>
      <c r="TNZ56" s="21"/>
      <c r="TOA56" s="21"/>
      <c r="TOB56" s="21"/>
      <c r="TOC56" s="21"/>
      <c r="TOD56" s="21"/>
      <c r="TOE56" s="21"/>
      <c r="TOF56" s="21"/>
      <c r="TOG56" s="21"/>
      <c r="TOH56" s="21"/>
      <c r="TOI56" s="21"/>
      <c r="TOJ56" s="21"/>
      <c r="TOK56" s="21"/>
      <c r="TOL56" s="21"/>
      <c r="TOM56" s="21"/>
      <c r="TON56" s="21"/>
      <c r="TOO56" s="21"/>
      <c r="TOP56" s="21"/>
      <c r="TOQ56" s="21"/>
      <c r="TOR56" s="21"/>
      <c r="TOS56" s="21"/>
      <c r="TOT56" s="21"/>
      <c r="TOU56" s="21"/>
      <c r="TOV56" s="21"/>
      <c r="TOW56" s="21"/>
      <c r="TOX56" s="21"/>
      <c r="TOY56" s="21"/>
      <c r="TOZ56" s="21"/>
      <c r="TPA56" s="21"/>
      <c r="TPB56" s="21"/>
      <c r="TPC56" s="21"/>
      <c r="TPD56" s="21"/>
      <c r="TPE56" s="21"/>
      <c r="TPF56" s="21"/>
      <c r="TPG56" s="21"/>
      <c r="TPH56" s="21"/>
      <c r="TPI56" s="21"/>
      <c r="TPJ56" s="21"/>
      <c r="TPK56" s="21"/>
      <c r="TPL56" s="21"/>
      <c r="TPM56" s="21"/>
      <c r="TPN56" s="21"/>
      <c r="TPO56" s="21"/>
      <c r="TPP56" s="21"/>
      <c r="TPQ56" s="21"/>
      <c r="TPR56" s="21"/>
      <c r="TPS56" s="21"/>
      <c r="TPT56" s="21"/>
      <c r="TPU56" s="21"/>
      <c r="TPV56" s="21"/>
      <c r="TPW56" s="21"/>
      <c r="TPX56" s="21"/>
      <c r="TPY56" s="21"/>
      <c r="TPZ56" s="21"/>
      <c r="TQA56" s="21"/>
      <c r="TQB56" s="21"/>
      <c r="TQC56" s="21"/>
      <c r="TQD56" s="21"/>
      <c r="TQE56" s="21"/>
      <c r="TQF56" s="21"/>
      <c r="TQG56" s="21"/>
      <c r="TQH56" s="21"/>
      <c r="TQI56" s="21"/>
      <c r="TQJ56" s="21"/>
      <c r="TQK56" s="21"/>
      <c r="TQL56" s="21"/>
      <c r="TQM56" s="21"/>
      <c r="TQN56" s="21"/>
      <c r="TQO56" s="21"/>
      <c r="TQP56" s="21"/>
      <c r="TQQ56" s="21"/>
      <c r="TQR56" s="21"/>
      <c r="TQS56" s="21"/>
      <c r="TQT56" s="21"/>
      <c r="TQU56" s="21"/>
      <c r="TQV56" s="21"/>
      <c r="TQW56" s="21"/>
      <c r="TQX56" s="21"/>
      <c r="TQY56" s="21"/>
      <c r="TQZ56" s="21"/>
      <c r="TRA56" s="21"/>
      <c r="TRB56" s="21"/>
      <c r="TRC56" s="21"/>
      <c r="TRD56" s="21"/>
      <c r="TRE56" s="21"/>
      <c r="TRF56" s="21"/>
      <c r="TRG56" s="21"/>
      <c r="TRH56" s="21"/>
      <c r="TRI56" s="21"/>
      <c r="TRJ56" s="21"/>
      <c r="TRK56" s="21"/>
      <c r="TRL56" s="21"/>
      <c r="TRM56" s="21"/>
      <c r="TRN56" s="21"/>
      <c r="TRO56" s="21"/>
      <c r="TRP56" s="21"/>
      <c r="TRQ56" s="21"/>
      <c r="TRR56" s="21"/>
      <c r="TRS56" s="21"/>
      <c r="TRT56" s="21"/>
      <c r="TRU56" s="21"/>
      <c r="TRV56" s="21"/>
      <c r="TRW56" s="21"/>
      <c r="TRX56" s="21"/>
      <c r="TRY56" s="21"/>
      <c r="TRZ56" s="21"/>
      <c r="TSA56" s="21"/>
      <c r="TSB56" s="21"/>
      <c r="TSC56" s="21"/>
      <c r="TSD56" s="21"/>
      <c r="TSE56" s="21"/>
      <c r="TSF56" s="21"/>
      <c r="TSG56" s="21"/>
      <c r="TSH56" s="21"/>
      <c r="TSI56" s="21"/>
      <c r="TSJ56" s="21"/>
      <c r="TSK56" s="21"/>
      <c r="TSL56" s="21"/>
      <c r="TSM56" s="21"/>
      <c r="TSN56" s="21"/>
      <c r="TSO56" s="21"/>
      <c r="TSP56" s="21"/>
      <c r="TSQ56" s="21"/>
      <c r="TSR56" s="21"/>
      <c r="TSS56" s="21"/>
      <c r="TST56" s="21"/>
      <c r="TSU56" s="21"/>
      <c r="TSV56" s="21"/>
      <c r="TSW56" s="21"/>
      <c r="TSX56" s="21"/>
      <c r="TSY56" s="21"/>
      <c r="TSZ56" s="21"/>
      <c r="TTA56" s="21"/>
      <c r="TTB56" s="21"/>
      <c r="TTC56" s="21"/>
      <c r="TTD56" s="21"/>
      <c r="TTE56" s="21"/>
      <c r="TTF56" s="21"/>
      <c r="TTG56" s="21"/>
      <c r="TTH56" s="21"/>
      <c r="TTI56" s="21"/>
      <c r="TTJ56" s="21"/>
      <c r="TTK56" s="21"/>
      <c r="TTL56" s="21"/>
      <c r="TTM56" s="21"/>
      <c r="TTN56" s="21"/>
      <c r="TTO56" s="21"/>
      <c r="TTP56" s="21"/>
      <c r="TTQ56" s="21"/>
      <c r="TTR56" s="21"/>
      <c r="TTS56" s="21"/>
      <c r="TTT56" s="21"/>
      <c r="TTU56" s="21"/>
      <c r="TTV56" s="21"/>
      <c r="TTW56" s="21"/>
      <c r="TTX56" s="21"/>
      <c r="TTY56" s="21"/>
      <c r="TTZ56" s="21"/>
      <c r="TUA56" s="21"/>
      <c r="TUB56" s="21"/>
      <c r="TUC56" s="21"/>
      <c r="TUD56" s="21"/>
      <c r="TUE56" s="21"/>
      <c r="TUF56" s="21"/>
      <c r="TUG56" s="21"/>
      <c r="TUH56" s="21"/>
      <c r="TUI56" s="21"/>
      <c r="TUJ56" s="21"/>
      <c r="TUK56" s="21"/>
      <c r="TUL56" s="21"/>
      <c r="TUM56" s="21"/>
      <c r="TUN56" s="21"/>
      <c r="TUO56" s="21"/>
      <c r="TUP56" s="21"/>
      <c r="TUQ56" s="21"/>
      <c r="TUR56" s="21"/>
      <c r="TUS56" s="21"/>
      <c r="TUT56" s="21"/>
      <c r="TUU56" s="21"/>
      <c r="TUV56" s="21"/>
      <c r="TUW56" s="21"/>
      <c r="TUX56" s="21"/>
      <c r="TUY56" s="21"/>
      <c r="TUZ56" s="21"/>
      <c r="TVA56" s="21"/>
      <c r="TVB56" s="21"/>
      <c r="TVC56" s="21"/>
      <c r="TVD56" s="21"/>
      <c r="TVE56" s="21"/>
      <c r="TVF56" s="21"/>
      <c r="TVG56" s="21"/>
      <c r="TVH56" s="21"/>
      <c r="TVI56" s="21"/>
      <c r="TVJ56" s="21"/>
      <c r="TVK56" s="21"/>
      <c r="TVL56" s="21"/>
      <c r="TVM56" s="21"/>
      <c r="TVN56" s="21"/>
      <c r="TVO56" s="21"/>
      <c r="TVP56" s="21"/>
      <c r="TVQ56" s="21"/>
      <c r="TVR56" s="21"/>
      <c r="TVS56" s="21"/>
      <c r="TVT56" s="21"/>
      <c r="TVU56" s="21"/>
      <c r="TVV56" s="21"/>
      <c r="TVW56" s="21"/>
      <c r="TVX56" s="21"/>
      <c r="TVY56" s="21"/>
      <c r="TVZ56" s="21"/>
      <c r="TWA56" s="21"/>
      <c r="TWB56" s="21"/>
      <c r="TWC56" s="21"/>
      <c r="TWD56" s="21"/>
      <c r="TWE56" s="21"/>
      <c r="TWF56" s="21"/>
      <c r="TWG56" s="21"/>
      <c r="TWH56" s="21"/>
      <c r="TWI56" s="21"/>
      <c r="TWJ56" s="21"/>
      <c r="TWK56" s="21"/>
      <c r="TWL56" s="21"/>
      <c r="TWM56" s="21"/>
      <c r="TWN56" s="21"/>
      <c r="TWO56" s="21"/>
      <c r="TWP56" s="21"/>
      <c r="TWQ56" s="21"/>
      <c r="TWR56" s="21"/>
      <c r="TWS56" s="21"/>
      <c r="TWT56" s="21"/>
      <c r="TWU56" s="21"/>
      <c r="TWV56" s="21"/>
      <c r="TWW56" s="21"/>
      <c r="TWX56" s="21"/>
      <c r="TWY56" s="21"/>
      <c r="TWZ56" s="21"/>
      <c r="TXA56" s="21"/>
      <c r="TXB56" s="21"/>
      <c r="TXC56" s="21"/>
      <c r="TXD56" s="21"/>
      <c r="TXE56" s="21"/>
      <c r="TXF56" s="21"/>
      <c r="TXG56" s="21"/>
      <c r="TXH56" s="21"/>
      <c r="TXI56" s="21"/>
      <c r="TXJ56" s="21"/>
      <c r="TXK56" s="21"/>
      <c r="TXL56" s="21"/>
      <c r="TXM56" s="21"/>
      <c r="TXN56" s="21"/>
      <c r="TXO56" s="21"/>
      <c r="TXP56" s="21"/>
      <c r="TXQ56" s="21"/>
      <c r="TXR56" s="21"/>
      <c r="TXS56" s="21"/>
      <c r="TXT56" s="21"/>
      <c r="TXU56" s="21"/>
      <c r="TXV56" s="21"/>
      <c r="TXW56" s="21"/>
      <c r="TXX56" s="21"/>
      <c r="TXY56" s="21"/>
      <c r="TXZ56" s="21"/>
      <c r="TYA56" s="21"/>
      <c r="TYB56" s="21"/>
      <c r="TYC56" s="21"/>
      <c r="TYD56" s="21"/>
      <c r="TYE56" s="21"/>
      <c r="TYF56" s="21"/>
      <c r="TYG56" s="21"/>
      <c r="TYH56" s="21"/>
      <c r="TYI56" s="21"/>
      <c r="TYJ56" s="21"/>
      <c r="TYK56" s="21"/>
      <c r="TYL56" s="21"/>
      <c r="TYM56" s="21"/>
      <c r="TYN56" s="21"/>
      <c r="TYO56" s="21"/>
      <c r="TYP56" s="21"/>
      <c r="TYQ56" s="21"/>
      <c r="TYR56" s="21"/>
      <c r="TYS56" s="21"/>
      <c r="TYT56" s="21"/>
      <c r="TYU56" s="21"/>
      <c r="TYV56" s="21"/>
      <c r="TYW56" s="21"/>
      <c r="TYX56" s="21"/>
      <c r="TYY56" s="21"/>
      <c r="TYZ56" s="21"/>
      <c r="TZA56" s="21"/>
      <c r="TZB56" s="21"/>
      <c r="TZC56" s="21"/>
      <c r="TZD56" s="21"/>
      <c r="TZE56" s="21"/>
      <c r="TZF56" s="21"/>
      <c r="TZG56" s="21"/>
      <c r="TZH56" s="21"/>
      <c r="TZI56" s="21"/>
      <c r="TZJ56" s="21"/>
      <c r="TZK56" s="21"/>
      <c r="TZL56" s="21"/>
      <c r="TZM56" s="21"/>
      <c r="TZN56" s="21"/>
      <c r="TZO56" s="21"/>
      <c r="TZP56" s="21"/>
      <c r="TZQ56" s="21"/>
      <c r="TZR56" s="21"/>
      <c r="TZS56" s="21"/>
      <c r="TZT56" s="21"/>
      <c r="TZU56" s="21"/>
      <c r="TZV56" s="21"/>
      <c r="TZW56" s="21"/>
      <c r="TZX56" s="21"/>
      <c r="TZY56" s="21"/>
      <c r="TZZ56" s="21"/>
      <c r="UAA56" s="21"/>
      <c r="UAB56" s="21"/>
      <c r="UAC56" s="21"/>
      <c r="UAD56" s="21"/>
      <c r="UAE56" s="21"/>
      <c r="UAF56" s="21"/>
      <c r="UAG56" s="21"/>
      <c r="UAH56" s="21"/>
      <c r="UAI56" s="21"/>
      <c r="UAJ56" s="21"/>
      <c r="UAK56" s="21"/>
      <c r="UAL56" s="21"/>
      <c r="UAM56" s="21"/>
      <c r="UAN56" s="21"/>
      <c r="UAO56" s="21"/>
      <c r="UAP56" s="21"/>
      <c r="UAQ56" s="21"/>
      <c r="UAR56" s="21"/>
      <c r="UAS56" s="21"/>
      <c r="UAT56" s="21"/>
      <c r="UAU56" s="21"/>
      <c r="UAV56" s="21"/>
      <c r="UAW56" s="21"/>
      <c r="UAX56" s="21"/>
      <c r="UAY56" s="21"/>
      <c r="UAZ56" s="21"/>
      <c r="UBA56" s="21"/>
      <c r="UBB56" s="21"/>
      <c r="UBC56" s="21"/>
      <c r="UBD56" s="21"/>
      <c r="UBE56" s="21"/>
      <c r="UBF56" s="21"/>
      <c r="UBG56" s="21"/>
      <c r="UBH56" s="21"/>
      <c r="UBI56" s="21"/>
      <c r="UBJ56" s="21"/>
      <c r="UBK56" s="21"/>
      <c r="UBL56" s="21"/>
      <c r="UBM56" s="21"/>
      <c r="UBN56" s="21"/>
      <c r="UBO56" s="21"/>
      <c r="UBP56" s="21"/>
      <c r="UBQ56" s="21"/>
      <c r="UBR56" s="21"/>
      <c r="UBS56" s="21"/>
      <c r="UBT56" s="21"/>
      <c r="UBU56" s="21"/>
      <c r="UBV56" s="21"/>
      <c r="UBW56" s="21"/>
      <c r="UBX56" s="21"/>
      <c r="UBY56" s="21"/>
      <c r="UBZ56" s="21"/>
      <c r="UCA56" s="21"/>
      <c r="UCB56" s="21"/>
      <c r="UCC56" s="21"/>
      <c r="UCD56" s="21"/>
      <c r="UCE56" s="21"/>
      <c r="UCF56" s="21"/>
      <c r="UCG56" s="21"/>
      <c r="UCH56" s="21"/>
      <c r="UCI56" s="21"/>
      <c r="UCJ56" s="21"/>
      <c r="UCK56" s="21"/>
      <c r="UCL56" s="21"/>
      <c r="UCM56" s="21"/>
      <c r="UCN56" s="21"/>
      <c r="UCO56" s="21"/>
      <c r="UCP56" s="21"/>
      <c r="UCQ56" s="21"/>
      <c r="UCR56" s="21"/>
      <c r="UCS56" s="21"/>
      <c r="UCT56" s="21"/>
      <c r="UCU56" s="21"/>
      <c r="UCV56" s="21"/>
      <c r="UCW56" s="21"/>
      <c r="UCX56" s="21"/>
      <c r="UCY56" s="21"/>
      <c r="UCZ56" s="21"/>
      <c r="UDA56" s="21"/>
      <c r="UDB56" s="21"/>
      <c r="UDC56" s="21"/>
      <c r="UDD56" s="21"/>
      <c r="UDE56" s="21"/>
      <c r="UDF56" s="21"/>
      <c r="UDG56" s="21"/>
      <c r="UDH56" s="21"/>
      <c r="UDI56" s="21"/>
      <c r="UDJ56" s="21"/>
      <c r="UDK56" s="21"/>
      <c r="UDL56" s="21"/>
      <c r="UDM56" s="21"/>
      <c r="UDN56" s="21"/>
      <c r="UDO56" s="21"/>
      <c r="UDP56" s="21"/>
      <c r="UDQ56" s="21"/>
      <c r="UDR56" s="21"/>
      <c r="UDS56" s="21"/>
      <c r="UDT56" s="21"/>
      <c r="UDU56" s="21"/>
      <c r="UDV56" s="21"/>
      <c r="UDW56" s="21"/>
      <c r="UDX56" s="21"/>
      <c r="UDY56" s="21"/>
      <c r="UDZ56" s="21"/>
      <c r="UEA56" s="21"/>
      <c r="UEB56" s="21"/>
      <c r="UEC56" s="21"/>
      <c r="UED56" s="21"/>
      <c r="UEE56" s="21"/>
      <c r="UEF56" s="21"/>
      <c r="UEG56" s="21"/>
      <c r="UEH56" s="21"/>
      <c r="UEI56" s="21"/>
      <c r="UEJ56" s="21"/>
      <c r="UEK56" s="21"/>
      <c r="UEL56" s="21"/>
      <c r="UEM56" s="21"/>
      <c r="UEN56" s="21"/>
      <c r="UEO56" s="21"/>
      <c r="UEP56" s="21"/>
      <c r="UEQ56" s="21"/>
      <c r="UER56" s="21"/>
      <c r="UES56" s="21"/>
      <c r="UET56" s="21"/>
      <c r="UEU56" s="21"/>
      <c r="UEV56" s="21"/>
      <c r="UEW56" s="21"/>
      <c r="UEX56" s="21"/>
      <c r="UEY56" s="21"/>
      <c r="UEZ56" s="21"/>
      <c r="UFA56" s="21"/>
      <c r="UFB56" s="21"/>
      <c r="UFC56" s="21"/>
      <c r="UFD56" s="21"/>
      <c r="UFE56" s="21"/>
      <c r="UFF56" s="21"/>
      <c r="UFG56" s="21"/>
      <c r="UFH56" s="21"/>
      <c r="UFI56" s="21"/>
      <c r="UFJ56" s="21"/>
      <c r="UFK56" s="21"/>
      <c r="UFL56" s="21"/>
      <c r="UFM56" s="21"/>
      <c r="UFN56" s="21"/>
      <c r="UFO56" s="21"/>
      <c r="UFP56" s="21"/>
      <c r="UFQ56" s="21"/>
      <c r="UFR56" s="21"/>
      <c r="UFS56" s="21"/>
      <c r="UFT56" s="21"/>
      <c r="UFU56" s="21"/>
      <c r="UFV56" s="21"/>
      <c r="UFW56" s="21"/>
      <c r="UFX56" s="21"/>
      <c r="UFY56" s="21"/>
      <c r="UFZ56" s="21"/>
      <c r="UGA56" s="21"/>
      <c r="UGB56" s="21"/>
      <c r="UGC56" s="21"/>
      <c r="UGD56" s="21"/>
      <c r="UGE56" s="21"/>
      <c r="UGF56" s="21"/>
      <c r="UGG56" s="21"/>
      <c r="UGH56" s="21"/>
      <c r="UGI56" s="21"/>
      <c r="UGJ56" s="21"/>
      <c r="UGK56" s="21"/>
      <c r="UGL56" s="21"/>
      <c r="UGM56" s="21"/>
      <c r="UGN56" s="21"/>
      <c r="UGO56" s="21"/>
      <c r="UGP56" s="21"/>
      <c r="UGQ56" s="21"/>
      <c r="UGR56" s="21"/>
      <c r="UGS56" s="21"/>
      <c r="UGT56" s="21"/>
      <c r="UGU56" s="21"/>
      <c r="UGV56" s="21"/>
      <c r="UGW56" s="21"/>
      <c r="UGX56" s="21"/>
      <c r="UGY56" s="21"/>
      <c r="UGZ56" s="21"/>
      <c r="UHA56" s="21"/>
      <c r="UHB56" s="21"/>
      <c r="UHC56" s="21"/>
      <c r="UHD56" s="21"/>
      <c r="UHE56" s="21"/>
      <c r="UHF56" s="21"/>
      <c r="UHG56" s="21"/>
      <c r="UHH56" s="21"/>
      <c r="UHI56" s="21"/>
      <c r="UHJ56" s="21"/>
      <c r="UHK56" s="21"/>
      <c r="UHL56" s="21"/>
      <c r="UHM56" s="21"/>
      <c r="UHN56" s="21"/>
      <c r="UHO56" s="21"/>
      <c r="UHP56" s="21"/>
      <c r="UHQ56" s="21"/>
      <c r="UHR56" s="21"/>
      <c r="UHS56" s="21"/>
      <c r="UHT56" s="21"/>
      <c r="UHU56" s="21"/>
      <c r="UHV56" s="21"/>
      <c r="UHW56" s="21"/>
      <c r="UHX56" s="21"/>
      <c r="UHY56" s="21"/>
      <c r="UHZ56" s="21"/>
      <c r="UIA56" s="21"/>
      <c r="UIB56" s="21"/>
      <c r="UIC56" s="21"/>
      <c r="UID56" s="21"/>
      <c r="UIE56" s="21"/>
      <c r="UIF56" s="21"/>
      <c r="UIG56" s="21"/>
      <c r="UIH56" s="21"/>
      <c r="UII56" s="21"/>
      <c r="UIJ56" s="21"/>
      <c r="UIK56" s="21"/>
      <c r="UIL56" s="21"/>
      <c r="UIM56" s="21"/>
      <c r="UIN56" s="21"/>
      <c r="UIO56" s="21"/>
      <c r="UIP56" s="21"/>
      <c r="UIQ56" s="21"/>
      <c r="UIR56" s="21"/>
      <c r="UIS56" s="21"/>
      <c r="UIT56" s="21"/>
      <c r="UIU56" s="21"/>
      <c r="UIV56" s="21"/>
      <c r="UIW56" s="21"/>
      <c r="UIX56" s="21"/>
      <c r="UIY56" s="21"/>
      <c r="UIZ56" s="21"/>
      <c r="UJA56" s="21"/>
      <c r="UJB56" s="21"/>
      <c r="UJC56" s="21"/>
      <c r="UJD56" s="21"/>
      <c r="UJE56" s="21"/>
      <c r="UJF56" s="21"/>
      <c r="UJG56" s="21"/>
      <c r="UJH56" s="21"/>
      <c r="UJI56" s="21"/>
      <c r="UJJ56" s="21"/>
      <c r="UJK56" s="21"/>
      <c r="UJL56" s="21"/>
      <c r="UJM56" s="21"/>
      <c r="UJN56" s="21"/>
      <c r="UJO56" s="21"/>
      <c r="UJP56" s="21"/>
      <c r="UJQ56" s="21"/>
      <c r="UJR56" s="21"/>
      <c r="UJS56" s="21"/>
      <c r="UJT56" s="21"/>
      <c r="UJU56" s="21"/>
      <c r="UJV56" s="21"/>
      <c r="UJW56" s="21"/>
      <c r="UJX56" s="21"/>
      <c r="UJY56" s="21"/>
      <c r="UJZ56" s="21"/>
      <c r="UKA56" s="21"/>
      <c r="UKB56" s="21"/>
      <c r="UKC56" s="21"/>
      <c r="UKD56" s="21"/>
      <c r="UKE56" s="21"/>
      <c r="UKF56" s="21"/>
      <c r="UKG56" s="21"/>
      <c r="UKH56" s="21"/>
      <c r="UKI56" s="21"/>
      <c r="UKJ56" s="21"/>
      <c r="UKK56" s="21"/>
      <c r="UKL56" s="21"/>
      <c r="UKM56" s="21"/>
      <c r="UKN56" s="21"/>
      <c r="UKO56" s="21"/>
      <c r="UKP56" s="21"/>
      <c r="UKQ56" s="21"/>
      <c r="UKR56" s="21"/>
      <c r="UKS56" s="21"/>
      <c r="UKT56" s="21"/>
      <c r="UKU56" s="21"/>
      <c r="UKV56" s="21"/>
      <c r="UKW56" s="21"/>
      <c r="UKX56" s="21"/>
      <c r="UKY56" s="21"/>
      <c r="UKZ56" s="21"/>
      <c r="ULA56" s="21"/>
      <c r="ULB56" s="21"/>
      <c r="ULC56" s="21"/>
      <c r="ULD56" s="21"/>
      <c r="ULE56" s="21"/>
      <c r="ULF56" s="21"/>
      <c r="ULG56" s="21"/>
      <c r="ULH56" s="21"/>
      <c r="ULI56" s="21"/>
      <c r="ULJ56" s="21"/>
      <c r="ULK56" s="21"/>
      <c r="ULL56" s="21"/>
      <c r="ULM56" s="21"/>
      <c r="ULN56" s="21"/>
      <c r="ULO56" s="21"/>
      <c r="ULP56" s="21"/>
      <c r="ULQ56" s="21"/>
      <c r="ULR56" s="21"/>
      <c r="ULS56" s="21"/>
      <c r="ULT56" s="21"/>
      <c r="ULU56" s="21"/>
      <c r="ULV56" s="21"/>
      <c r="ULW56" s="21"/>
      <c r="ULX56" s="21"/>
      <c r="ULY56" s="21"/>
      <c r="ULZ56" s="21"/>
      <c r="UMA56" s="21"/>
      <c r="UMB56" s="21"/>
      <c r="UMC56" s="21"/>
      <c r="UMD56" s="21"/>
      <c r="UME56" s="21"/>
      <c r="UMF56" s="21"/>
      <c r="UMG56" s="21"/>
      <c r="UMH56" s="21"/>
      <c r="UMI56" s="21"/>
      <c r="UMJ56" s="21"/>
      <c r="UMK56" s="21"/>
      <c r="UML56" s="21"/>
      <c r="UMM56" s="21"/>
      <c r="UMN56" s="21"/>
      <c r="UMO56" s="21"/>
      <c r="UMP56" s="21"/>
      <c r="UMQ56" s="21"/>
      <c r="UMR56" s="21"/>
      <c r="UMS56" s="21"/>
      <c r="UMT56" s="21"/>
      <c r="UMU56" s="21"/>
      <c r="UMV56" s="21"/>
      <c r="UMW56" s="21"/>
      <c r="UMX56" s="21"/>
      <c r="UMY56" s="21"/>
      <c r="UMZ56" s="21"/>
      <c r="UNA56" s="21"/>
      <c r="UNB56" s="21"/>
      <c r="UNC56" s="21"/>
      <c r="UND56" s="21"/>
      <c r="UNE56" s="21"/>
      <c r="UNF56" s="21"/>
      <c r="UNG56" s="21"/>
      <c r="UNH56" s="21"/>
      <c r="UNI56" s="21"/>
      <c r="UNJ56" s="21"/>
      <c r="UNK56" s="21"/>
      <c r="UNL56" s="21"/>
      <c r="UNM56" s="21"/>
      <c r="UNN56" s="21"/>
      <c r="UNO56" s="21"/>
      <c r="UNP56" s="21"/>
      <c r="UNQ56" s="21"/>
      <c r="UNR56" s="21"/>
      <c r="UNS56" s="21"/>
      <c r="UNT56" s="21"/>
      <c r="UNU56" s="21"/>
      <c r="UNV56" s="21"/>
      <c r="UNW56" s="21"/>
      <c r="UNX56" s="21"/>
      <c r="UNY56" s="21"/>
      <c r="UNZ56" s="21"/>
      <c r="UOA56" s="21"/>
      <c r="UOB56" s="21"/>
      <c r="UOC56" s="21"/>
      <c r="UOD56" s="21"/>
      <c r="UOE56" s="21"/>
      <c r="UOF56" s="21"/>
      <c r="UOG56" s="21"/>
      <c r="UOH56" s="21"/>
      <c r="UOI56" s="21"/>
      <c r="UOJ56" s="21"/>
      <c r="UOK56" s="21"/>
      <c r="UOL56" s="21"/>
      <c r="UOM56" s="21"/>
      <c r="UON56" s="21"/>
      <c r="UOO56" s="21"/>
      <c r="UOP56" s="21"/>
      <c r="UOQ56" s="21"/>
      <c r="UOR56" s="21"/>
      <c r="UOS56" s="21"/>
      <c r="UOT56" s="21"/>
      <c r="UOU56" s="21"/>
      <c r="UOV56" s="21"/>
      <c r="UOW56" s="21"/>
      <c r="UOX56" s="21"/>
      <c r="UOY56" s="21"/>
      <c r="UOZ56" s="21"/>
      <c r="UPA56" s="21"/>
      <c r="UPB56" s="21"/>
      <c r="UPC56" s="21"/>
      <c r="UPD56" s="21"/>
      <c r="UPE56" s="21"/>
      <c r="UPF56" s="21"/>
      <c r="UPG56" s="21"/>
      <c r="UPH56" s="21"/>
      <c r="UPI56" s="21"/>
      <c r="UPJ56" s="21"/>
      <c r="UPK56" s="21"/>
      <c r="UPL56" s="21"/>
      <c r="UPM56" s="21"/>
      <c r="UPN56" s="21"/>
      <c r="UPO56" s="21"/>
      <c r="UPP56" s="21"/>
      <c r="UPQ56" s="21"/>
      <c r="UPR56" s="21"/>
      <c r="UPS56" s="21"/>
      <c r="UPT56" s="21"/>
      <c r="UPU56" s="21"/>
      <c r="UPV56" s="21"/>
      <c r="UPW56" s="21"/>
      <c r="UPX56" s="21"/>
      <c r="UPY56" s="21"/>
      <c r="UPZ56" s="21"/>
      <c r="UQA56" s="21"/>
      <c r="UQB56" s="21"/>
      <c r="UQC56" s="21"/>
      <c r="UQD56" s="21"/>
      <c r="UQE56" s="21"/>
      <c r="UQF56" s="21"/>
      <c r="UQG56" s="21"/>
      <c r="UQH56" s="21"/>
      <c r="UQI56" s="21"/>
      <c r="UQJ56" s="21"/>
      <c r="UQK56" s="21"/>
      <c r="UQL56" s="21"/>
      <c r="UQM56" s="21"/>
      <c r="UQN56" s="21"/>
      <c r="UQO56" s="21"/>
      <c r="UQP56" s="21"/>
      <c r="UQQ56" s="21"/>
      <c r="UQR56" s="21"/>
      <c r="UQS56" s="21"/>
      <c r="UQT56" s="21"/>
      <c r="UQU56" s="21"/>
      <c r="UQV56" s="21"/>
      <c r="UQW56" s="21"/>
      <c r="UQX56" s="21"/>
      <c r="UQY56" s="21"/>
      <c r="UQZ56" s="21"/>
      <c r="URA56" s="21"/>
      <c r="URB56" s="21"/>
      <c r="URC56" s="21"/>
      <c r="URD56" s="21"/>
      <c r="URE56" s="21"/>
      <c r="URF56" s="21"/>
      <c r="URG56" s="21"/>
      <c r="URH56" s="21"/>
      <c r="URI56" s="21"/>
      <c r="URJ56" s="21"/>
      <c r="URK56" s="21"/>
      <c r="URL56" s="21"/>
      <c r="URM56" s="21"/>
      <c r="URN56" s="21"/>
      <c r="URO56" s="21"/>
      <c r="URP56" s="21"/>
      <c r="URQ56" s="21"/>
      <c r="URR56" s="21"/>
      <c r="URS56" s="21"/>
      <c r="URT56" s="21"/>
      <c r="URU56" s="21"/>
      <c r="URV56" s="21"/>
      <c r="URW56" s="21"/>
      <c r="URX56" s="21"/>
      <c r="URY56" s="21"/>
      <c r="URZ56" s="21"/>
      <c r="USA56" s="21"/>
      <c r="USB56" s="21"/>
      <c r="USC56" s="21"/>
      <c r="USD56" s="21"/>
      <c r="USE56" s="21"/>
      <c r="USF56" s="21"/>
      <c r="USG56" s="21"/>
      <c r="USH56" s="21"/>
      <c r="USI56" s="21"/>
      <c r="USJ56" s="21"/>
      <c r="USK56" s="21"/>
      <c r="USL56" s="21"/>
      <c r="USM56" s="21"/>
      <c r="USN56" s="21"/>
      <c r="USO56" s="21"/>
      <c r="USP56" s="21"/>
      <c r="USQ56" s="21"/>
      <c r="USR56" s="21"/>
      <c r="USS56" s="21"/>
      <c r="UST56" s="21"/>
      <c r="USU56" s="21"/>
      <c r="USV56" s="21"/>
      <c r="USW56" s="21"/>
      <c r="USX56" s="21"/>
      <c r="USY56" s="21"/>
      <c r="USZ56" s="21"/>
      <c r="UTA56" s="21"/>
      <c r="UTB56" s="21"/>
      <c r="UTC56" s="21"/>
      <c r="UTD56" s="21"/>
      <c r="UTE56" s="21"/>
      <c r="UTF56" s="21"/>
      <c r="UTG56" s="21"/>
      <c r="UTH56" s="21"/>
      <c r="UTI56" s="21"/>
      <c r="UTJ56" s="21"/>
      <c r="UTK56" s="21"/>
      <c r="UTL56" s="21"/>
      <c r="UTM56" s="21"/>
      <c r="UTN56" s="21"/>
      <c r="UTO56" s="21"/>
      <c r="UTP56" s="21"/>
      <c r="UTQ56" s="21"/>
      <c r="UTR56" s="21"/>
      <c r="UTS56" s="21"/>
      <c r="UTT56" s="21"/>
      <c r="UTU56" s="21"/>
      <c r="UTV56" s="21"/>
      <c r="UTW56" s="21"/>
      <c r="UTX56" s="21"/>
      <c r="UTY56" s="21"/>
      <c r="UTZ56" s="21"/>
      <c r="UUA56" s="21"/>
      <c r="UUB56" s="21"/>
      <c r="UUC56" s="21"/>
      <c r="UUD56" s="21"/>
      <c r="UUE56" s="21"/>
      <c r="UUF56" s="21"/>
      <c r="UUG56" s="21"/>
      <c r="UUH56" s="21"/>
      <c r="UUI56" s="21"/>
      <c r="UUJ56" s="21"/>
      <c r="UUK56" s="21"/>
      <c r="UUL56" s="21"/>
      <c r="UUM56" s="21"/>
      <c r="UUN56" s="21"/>
      <c r="UUO56" s="21"/>
      <c r="UUP56" s="21"/>
      <c r="UUQ56" s="21"/>
      <c r="UUR56" s="21"/>
      <c r="UUS56" s="21"/>
      <c r="UUT56" s="21"/>
      <c r="UUU56" s="21"/>
      <c r="UUV56" s="21"/>
      <c r="UUW56" s="21"/>
      <c r="UUX56" s="21"/>
      <c r="UUY56" s="21"/>
      <c r="UUZ56" s="21"/>
      <c r="UVA56" s="21"/>
      <c r="UVB56" s="21"/>
      <c r="UVC56" s="21"/>
      <c r="UVD56" s="21"/>
      <c r="UVE56" s="21"/>
      <c r="UVF56" s="21"/>
      <c r="UVG56" s="21"/>
      <c r="UVH56" s="21"/>
      <c r="UVI56" s="21"/>
      <c r="UVJ56" s="21"/>
      <c r="UVK56" s="21"/>
      <c r="UVL56" s="21"/>
      <c r="UVM56" s="21"/>
      <c r="UVN56" s="21"/>
      <c r="UVO56" s="21"/>
      <c r="UVP56" s="21"/>
      <c r="UVQ56" s="21"/>
      <c r="UVR56" s="21"/>
      <c r="UVS56" s="21"/>
      <c r="UVT56" s="21"/>
      <c r="UVU56" s="21"/>
      <c r="UVV56" s="21"/>
      <c r="UVW56" s="21"/>
      <c r="UVX56" s="21"/>
      <c r="UVY56" s="21"/>
      <c r="UVZ56" s="21"/>
      <c r="UWA56" s="21"/>
      <c r="UWB56" s="21"/>
      <c r="UWC56" s="21"/>
      <c r="UWD56" s="21"/>
      <c r="UWE56" s="21"/>
      <c r="UWF56" s="21"/>
      <c r="UWG56" s="21"/>
      <c r="UWH56" s="21"/>
      <c r="UWI56" s="21"/>
      <c r="UWJ56" s="21"/>
      <c r="UWK56" s="21"/>
      <c r="UWL56" s="21"/>
      <c r="UWM56" s="21"/>
      <c r="UWN56" s="21"/>
      <c r="UWO56" s="21"/>
      <c r="UWP56" s="21"/>
      <c r="UWQ56" s="21"/>
      <c r="UWR56" s="21"/>
      <c r="UWS56" s="21"/>
      <c r="UWT56" s="21"/>
      <c r="UWU56" s="21"/>
      <c r="UWV56" s="21"/>
      <c r="UWW56" s="21"/>
      <c r="UWX56" s="21"/>
      <c r="UWY56" s="21"/>
      <c r="UWZ56" s="21"/>
      <c r="UXA56" s="21"/>
      <c r="UXB56" s="21"/>
      <c r="UXC56" s="21"/>
      <c r="UXD56" s="21"/>
      <c r="UXE56" s="21"/>
      <c r="UXF56" s="21"/>
      <c r="UXG56" s="21"/>
      <c r="UXH56" s="21"/>
      <c r="UXI56" s="21"/>
      <c r="UXJ56" s="21"/>
      <c r="UXK56" s="21"/>
      <c r="UXL56" s="21"/>
      <c r="UXM56" s="21"/>
      <c r="UXN56" s="21"/>
      <c r="UXO56" s="21"/>
      <c r="UXP56" s="21"/>
      <c r="UXQ56" s="21"/>
      <c r="UXR56" s="21"/>
      <c r="UXS56" s="21"/>
      <c r="UXT56" s="21"/>
      <c r="UXU56" s="21"/>
      <c r="UXV56" s="21"/>
      <c r="UXW56" s="21"/>
      <c r="UXX56" s="21"/>
      <c r="UXY56" s="21"/>
      <c r="UXZ56" s="21"/>
      <c r="UYA56" s="21"/>
      <c r="UYB56" s="21"/>
      <c r="UYC56" s="21"/>
      <c r="UYD56" s="21"/>
      <c r="UYE56" s="21"/>
      <c r="UYF56" s="21"/>
      <c r="UYG56" s="21"/>
      <c r="UYH56" s="21"/>
      <c r="UYI56" s="21"/>
      <c r="UYJ56" s="21"/>
      <c r="UYK56" s="21"/>
      <c r="UYL56" s="21"/>
      <c r="UYM56" s="21"/>
      <c r="UYN56" s="21"/>
      <c r="UYO56" s="21"/>
      <c r="UYP56" s="21"/>
      <c r="UYQ56" s="21"/>
      <c r="UYR56" s="21"/>
      <c r="UYS56" s="21"/>
      <c r="UYT56" s="21"/>
      <c r="UYU56" s="21"/>
      <c r="UYV56" s="21"/>
      <c r="UYW56" s="21"/>
      <c r="UYX56" s="21"/>
      <c r="UYY56" s="21"/>
      <c r="UYZ56" s="21"/>
      <c r="UZA56" s="21"/>
      <c r="UZB56" s="21"/>
      <c r="UZC56" s="21"/>
      <c r="UZD56" s="21"/>
      <c r="UZE56" s="21"/>
      <c r="UZF56" s="21"/>
      <c r="UZG56" s="21"/>
      <c r="UZH56" s="21"/>
      <c r="UZI56" s="21"/>
      <c r="UZJ56" s="21"/>
      <c r="UZK56" s="21"/>
      <c r="UZL56" s="21"/>
      <c r="UZM56" s="21"/>
      <c r="UZN56" s="21"/>
      <c r="UZO56" s="21"/>
      <c r="UZP56" s="21"/>
      <c r="UZQ56" s="21"/>
      <c r="UZR56" s="21"/>
      <c r="UZS56" s="21"/>
      <c r="UZT56" s="21"/>
      <c r="UZU56" s="21"/>
      <c r="UZV56" s="21"/>
      <c r="UZW56" s="21"/>
      <c r="UZX56" s="21"/>
      <c r="UZY56" s="21"/>
      <c r="UZZ56" s="21"/>
      <c r="VAA56" s="21"/>
      <c r="VAB56" s="21"/>
      <c r="VAC56" s="21"/>
      <c r="VAD56" s="21"/>
      <c r="VAE56" s="21"/>
      <c r="VAF56" s="21"/>
      <c r="VAG56" s="21"/>
      <c r="VAH56" s="21"/>
      <c r="VAI56" s="21"/>
      <c r="VAJ56" s="21"/>
      <c r="VAK56" s="21"/>
      <c r="VAL56" s="21"/>
      <c r="VAM56" s="21"/>
      <c r="VAN56" s="21"/>
      <c r="VAO56" s="21"/>
      <c r="VAP56" s="21"/>
      <c r="VAQ56" s="21"/>
      <c r="VAR56" s="21"/>
      <c r="VAS56" s="21"/>
      <c r="VAT56" s="21"/>
      <c r="VAU56" s="21"/>
      <c r="VAV56" s="21"/>
      <c r="VAW56" s="21"/>
      <c r="VAX56" s="21"/>
      <c r="VAY56" s="21"/>
      <c r="VAZ56" s="21"/>
      <c r="VBA56" s="21"/>
      <c r="VBB56" s="21"/>
      <c r="VBC56" s="21"/>
      <c r="VBD56" s="21"/>
      <c r="VBE56" s="21"/>
      <c r="VBF56" s="21"/>
      <c r="VBG56" s="21"/>
      <c r="VBH56" s="21"/>
      <c r="VBI56" s="21"/>
      <c r="VBJ56" s="21"/>
      <c r="VBK56" s="21"/>
      <c r="VBL56" s="21"/>
      <c r="VBM56" s="21"/>
      <c r="VBN56" s="21"/>
      <c r="VBO56" s="21"/>
      <c r="VBP56" s="21"/>
      <c r="VBQ56" s="21"/>
      <c r="VBR56" s="21"/>
      <c r="VBS56" s="21"/>
      <c r="VBT56" s="21"/>
      <c r="VBU56" s="21"/>
      <c r="VBV56" s="21"/>
      <c r="VBW56" s="21"/>
      <c r="VBX56" s="21"/>
      <c r="VBY56" s="21"/>
      <c r="VBZ56" s="21"/>
      <c r="VCA56" s="21"/>
      <c r="VCB56" s="21"/>
      <c r="VCC56" s="21"/>
      <c r="VCD56" s="21"/>
      <c r="VCE56" s="21"/>
      <c r="VCF56" s="21"/>
      <c r="VCG56" s="21"/>
      <c r="VCH56" s="21"/>
      <c r="VCI56" s="21"/>
      <c r="VCJ56" s="21"/>
      <c r="VCK56" s="21"/>
      <c r="VCL56" s="21"/>
      <c r="VCM56" s="21"/>
      <c r="VCN56" s="21"/>
      <c r="VCO56" s="21"/>
      <c r="VCP56" s="21"/>
      <c r="VCQ56" s="21"/>
      <c r="VCR56" s="21"/>
      <c r="VCS56" s="21"/>
      <c r="VCT56" s="21"/>
      <c r="VCU56" s="21"/>
      <c r="VCV56" s="21"/>
      <c r="VCW56" s="21"/>
      <c r="VCX56" s="21"/>
      <c r="VCY56" s="21"/>
      <c r="VCZ56" s="21"/>
      <c r="VDA56" s="21"/>
      <c r="VDB56" s="21"/>
      <c r="VDC56" s="21"/>
      <c r="VDD56" s="21"/>
      <c r="VDE56" s="21"/>
      <c r="VDF56" s="21"/>
      <c r="VDG56" s="21"/>
      <c r="VDH56" s="21"/>
      <c r="VDI56" s="21"/>
      <c r="VDJ56" s="21"/>
      <c r="VDK56" s="21"/>
      <c r="VDL56" s="21"/>
      <c r="VDM56" s="21"/>
      <c r="VDN56" s="21"/>
      <c r="VDO56" s="21"/>
      <c r="VDP56" s="21"/>
      <c r="VDQ56" s="21"/>
      <c r="VDR56" s="21"/>
      <c r="VDS56" s="21"/>
      <c r="VDT56" s="21"/>
      <c r="VDU56" s="21"/>
      <c r="VDV56" s="21"/>
      <c r="VDW56" s="21"/>
      <c r="VDX56" s="21"/>
      <c r="VDY56" s="21"/>
      <c r="VDZ56" s="21"/>
      <c r="VEA56" s="21"/>
      <c r="VEB56" s="21"/>
      <c r="VEC56" s="21"/>
      <c r="VED56" s="21"/>
      <c r="VEE56" s="21"/>
      <c r="VEF56" s="21"/>
      <c r="VEG56" s="21"/>
      <c r="VEH56" s="21"/>
      <c r="VEI56" s="21"/>
      <c r="VEJ56" s="21"/>
      <c r="VEK56" s="21"/>
      <c r="VEL56" s="21"/>
      <c r="VEM56" s="21"/>
      <c r="VEN56" s="21"/>
      <c r="VEO56" s="21"/>
      <c r="VEP56" s="21"/>
      <c r="VEQ56" s="21"/>
      <c r="VER56" s="21"/>
      <c r="VES56" s="21"/>
      <c r="VET56" s="21"/>
      <c r="VEU56" s="21"/>
      <c r="VEV56" s="21"/>
      <c r="VEW56" s="21"/>
      <c r="VEX56" s="21"/>
      <c r="VEY56" s="21"/>
      <c r="VEZ56" s="21"/>
      <c r="VFA56" s="21"/>
      <c r="VFB56" s="21"/>
      <c r="VFC56" s="21"/>
      <c r="VFD56" s="21"/>
      <c r="VFE56" s="21"/>
      <c r="VFF56" s="21"/>
      <c r="VFG56" s="21"/>
      <c r="VFH56" s="21"/>
      <c r="VFI56" s="21"/>
      <c r="VFJ56" s="21"/>
      <c r="VFK56" s="21"/>
      <c r="VFL56" s="21"/>
      <c r="VFM56" s="21"/>
      <c r="VFN56" s="21"/>
      <c r="VFO56" s="21"/>
      <c r="VFP56" s="21"/>
      <c r="VFQ56" s="21"/>
      <c r="VFR56" s="21"/>
      <c r="VFS56" s="21"/>
      <c r="VFT56" s="21"/>
      <c r="VFU56" s="21"/>
      <c r="VFV56" s="21"/>
      <c r="VFW56" s="21"/>
      <c r="VFX56" s="21"/>
      <c r="VFY56" s="21"/>
      <c r="VFZ56" s="21"/>
      <c r="VGA56" s="21"/>
      <c r="VGB56" s="21"/>
      <c r="VGC56" s="21"/>
      <c r="VGD56" s="21"/>
      <c r="VGE56" s="21"/>
      <c r="VGF56" s="21"/>
      <c r="VGG56" s="21"/>
      <c r="VGH56" s="21"/>
      <c r="VGI56" s="21"/>
      <c r="VGJ56" s="21"/>
      <c r="VGK56" s="21"/>
      <c r="VGL56" s="21"/>
      <c r="VGM56" s="21"/>
      <c r="VGN56" s="21"/>
      <c r="VGO56" s="21"/>
      <c r="VGP56" s="21"/>
      <c r="VGQ56" s="21"/>
      <c r="VGR56" s="21"/>
      <c r="VGS56" s="21"/>
      <c r="VGT56" s="21"/>
      <c r="VGU56" s="21"/>
      <c r="VGV56" s="21"/>
      <c r="VGW56" s="21"/>
      <c r="VGX56" s="21"/>
      <c r="VGY56" s="21"/>
      <c r="VGZ56" s="21"/>
      <c r="VHA56" s="21"/>
      <c r="VHB56" s="21"/>
      <c r="VHC56" s="21"/>
      <c r="VHD56" s="21"/>
      <c r="VHE56" s="21"/>
      <c r="VHF56" s="21"/>
      <c r="VHG56" s="21"/>
      <c r="VHH56" s="21"/>
      <c r="VHI56" s="21"/>
      <c r="VHJ56" s="21"/>
      <c r="VHK56" s="21"/>
      <c r="VHL56" s="21"/>
      <c r="VHM56" s="21"/>
      <c r="VHN56" s="21"/>
      <c r="VHO56" s="21"/>
      <c r="VHP56" s="21"/>
      <c r="VHQ56" s="21"/>
      <c r="VHR56" s="21"/>
      <c r="VHS56" s="21"/>
      <c r="VHT56" s="21"/>
      <c r="VHU56" s="21"/>
      <c r="VHV56" s="21"/>
      <c r="VHW56" s="21"/>
      <c r="VHX56" s="21"/>
      <c r="VHY56" s="21"/>
      <c r="VHZ56" s="21"/>
      <c r="VIA56" s="21"/>
      <c r="VIB56" s="21"/>
      <c r="VIC56" s="21"/>
      <c r="VID56" s="21"/>
      <c r="VIE56" s="21"/>
      <c r="VIF56" s="21"/>
      <c r="VIG56" s="21"/>
      <c r="VIH56" s="21"/>
      <c r="VII56" s="21"/>
      <c r="VIJ56" s="21"/>
      <c r="VIK56" s="21"/>
      <c r="VIL56" s="21"/>
      <c r="VIM56" s="21"/>
      <c r="VIN56" s="21"/>
      <c r="VIO56" s="21"/>
      <c r="VIP56" s="21"/>
      <c r="VIQ56" s="21"/>
      <c r="VIR56" s="21"/>
      <c r="VIS56" s="21"/>
      <c r="VIT56" s="21"/>
      <c r="VIU56" s="21"/>
      <c r="VIV56" s="21"/>
      <c r="VIW56" s="21"/>
      <c r="VIX56" s="21"/>
      <c r="VIY56" s="21"/>
      <c r="VIZ56" s="21"/>
      <c r="VJA56" s="21"/>
      <c r="VJB56" s="21"/>
      <c r="VJC56" s="21"/>
      <c r="VJD56" s="21"/>
      <c r="VJE56" s="21"/>
      <c r="VJF56" s="21"/>
      <c r="VJG56" s="21"/>
      <c r="VJH56" s="21"/>
      <c r="VJI56" s="21"/>
      <c r="VJJ56" s="21"/>
      <c r="VJK56" s="21"/>
      <c r="VJL56" s="21"/>
      <c r="VJM56" s="21"/>
      <c r="VJN56" s="21"/>
      <c r="VJO56" s="21"/>
      <c r="VJP56" s="21"/>
      <c r="VJQ56" s="21"/>
      <c r="VJR56" s="21"/>
      <c r="VJS56" s="21"/>
      <c r="VJT56" s="21"/>
      <c r="VJU56" s="21"/>
      <c r="VJV56" s="21"/>
      <c r="VJW56" s="21"/>
      <c r="VJX56" s="21"/>
      <c r="VJY56" s="21"/>
      <c r="VJZ56" s="21"/>
      <c r="VKA56" s="21"/>
      <c r="VKB56" s="21"/>
      <c r="VKC56" s="21"/>
      <c r="VKD56" s="21"/>
      <c r="VKE56" s="21"/>
      <c r="VKF56" s="21"/>
      <c r="VKG56" s="21"/>
      <c r="VKH56" s="21"/>
      <c r="VKI56" s="21"/>
      <c r="VKJ56" s="21"/>
      <c r="VKK56" s="21"/>
      <c r="VKL56" s="21"/>
      <c r="VKM56" s="21"/>
      <c r="VKN56" s="21"/>
      <c r="VKO56" s="21"/>
      <c r="VKP56" s="21"/>
      <c r="VKQ56" s="21"/>
      <c r="VKR56" s="21"/>
      <c r="VKS56" s="21"/>
      <c r="VKT56" s="21"/>
      <c r="VKU56" s="21"/>
      <c r="VKV56" s="21"/>
      <c r="VKW56" s="21"/>
      <c r="VKX56" s="21"/>
      <c r="VKY56" s="21"/>
      <c r="VKZ56" s="21"/>
      <c r="VLA56" s="21"/>
      <c r="VLB56" s="21"/>
      <c r="VLC56" s="21"/>
      <c r="VLD56" s="21"/>
      <c r="VLE56" s="21"/>
      <c r="VLF56" s="21"/>
      <c r="VLG56" s="21"/>
      <c r="VLH56" s="21"/>
      <c r="VLI56" s="21"/>
      <c r="VLJ56" s="21"/>
      <c r="VLK56" s="21"/>
      <c r="VLL56" s="21"/>
      <c r="VLM56" s="21"/>
      <c r="VLN56" s="21"/>
      <c r="VLO56" s="21"/>
      <c r="VLP56" s="21"/>
      <c r="VLQ56" s="21"/>
      <c r="VLR56" s="21"/>
      <c r="VLS56" s="21"/>
      <c r="VLT56" s="21"/>
      <c r="VLU56" s="21"/>
      <c r="VLV56" s="21"/>
      <c r="VLW56" s="21"/>
      <c r="VLX56" s="21"/>
      <c r="VLY56" s="21"/>
      <c r="VLZ56" s="21"/>
      <c r="VMA56" s="21"/>
      <c r="VMB56" s="21"/>
      <c r="VMC56" s="21"/>
      <c r="VMD56" s="21"/>
      <c r="VME56" s="21"/>
      <c r="VMF56" s="21"/>
      <c r="VMG56" s="21"/>
      <c r="VMH56" s="21"/>
      <c r="VMI56" s="21"/>
      <c r="VMJ56" s="21"/>
      <c r="VMK56" s="21"/>
      <c r="VML56" s="21"/>
      <c r="VMM56" s="21"/>
      <c r="VMN56" s="21"/>
      <c r="VMO56" s="21"/>
      <c r="VMP56" s="21"/>
      <c r="VMQ56" s="21"/>
      <c r="VMR56" s="21"/>
      <c r="VMS56" s="21"/>
      <c r="VMT56" s="21"/>
      <c r="VMU56" s="21"/>
      <c r="VMV56" s="21"/>
      <c r="VMW56" s="21"/>
      <c r="VMX56" s="21"/>
      <c r="VMY56" s="21"/>
      <c r="VMZ56" s="21"/>
      <c r="VNA56" s="21"/>
      <c r="VNB56" s="21"/>
      <c r="VNC56" s="21"/>
      <c r="VND56" s="21"/>
      <c r="VNE56" s="21"/>
      <c r="VNF56" s="21"/>
      <c r="VNG56" s="21"/>
      <c r="VNH56" s="21"/>
      <c r="VNI56" s="21"/>
      <c r="VNJ56" s="21"/>
      <c r="VNK56" s="21"/>
      <c r="VNL56" s="21"/>
      <c r="VNM56" s="21"/>
      <c r="VNN56" s="21"/>
      <c r="VNO56" s="21"/>
      <c r="VNP56" s="21"/>
      <c r="VNQ56" s="21"/>
      <c r="VNR56" s="21"/>
      <c r="VNS56" s="21"/>
      <c r="VNT56" s="21"/>
      <c r="VNU56" s="21"/>
      <c r="VNV56" s="21"/>
      <c r="VNW56" s="21"/>
      <c r="VNX56" s="21"/>
      <c r="VNY56" s="21"/>
      <c r="VNZ56" s="21"/>
      <c r="VOA56" s="21"/>
      <c r="VOB56" s="21"/>
      <c r="VOC56" s="21"/>
      <c r="VOD56" s="21"/>
      <c r="VOE56" s="21"/>
      <c r="VOF56" s="21"/>
      <c r="VOG56" s="21"/>
      <c r="VOH56" s="21"/>
      <c r="VOI56" s="21"/>
      <c r="VOJ56" s="21"/>
      <c r="VOK56" s="21"/>
      <c r="VOL56" s="21"/>
      <c r="VOM56" s="21"/>
      <c r="VON56" s="21"/>
      <c r="VOO56" s="21"/>
      <c r="VOP56" s="21"/>
      <c r="VOQ56" s="21"/>
      <c r="VOR56" s="21"/>
      <c r="VOS56" s="21"/>
      <c r="VOT56" s="21"/>
      <c r="VOU56" s="21"/>
      <c r="VOV56" s="21"/>
      <c r="VOW56" s="21"/>
      <c r="VOX56" s="21"/>
      <c r="VOY56" s="21"/>
      <c r="VOZ56" s="21"/>
      <c r="VPA56" s="21"/>
      <c r="VPB56" s="21"/>
      <c r="VPC56" s="21"/>
      <c r="VPD56" s="21"/>
      <c r="VPE56" s="21"/>
      <c r="VPF56" s="21"/>
      <c r="VPG56" s="21"/>
      <c r="VPH56" s="21"/>
      <c r="VPI56" s="21"/>
      <c r="VPJ56" s="21"/>
      <c r="VPK56" s="21"/>
      <c r="VPL56" s="21"/>
      <c r="VPM56" s="21"/>
      <c r="VPN56" s="21"/>
      <c r="VPO56" s="21"/>
      <c r="VPP56" s="21"/>
      <c r="VPQ56" s="21"/>
      <c r="VPR56" s="21"/>
      <c r="VPS56" s="21"/>
      <c r="VPT56" s="21"/>
      <c r="VPU56" s="21"/>
      <c r="VPV56" s="21"/>
      <c r="VPW56" s="21"/>
      <c r="VPX56" s="21"/>
      <c r="VPY56" s="21"/>
      <c r="VPZ56" s="21"/>
      <c r="VQA56" s="21"/>
      <c r="VQB56" s="21"/>
      <c r="VQC56" s="21"/>
      <c r="VQD56" s="21"/>
      <c r="VQE56" s="21"/>
      <c r="VQF56" s="21"/>
      <c r="VQG56" s="21"/>
      <c r="VQH56" s="21"/>
      <c r="VQI56" s="21"/>
      <c r="VQJ56" s="21"/>
      <c r="VQK56" s="21"/>
      <c r="VQL56" s="21"/>
      <c r="VQM56" s="21"/>
      <c r="VQN56" s="21"/>
      <c r="VQO56" s="21"/>
      <c r="VQP56" s="21"/>
      <c r="VQQ56" s="21"/>
      <c r="VQR56" s="21"/>
      <c r="VQS56" s="21"/>
      <c r="VQT56" s="21"/>
      <c r="VQU56" s="21"/>
      <c r="VQV56" s="21"/>
      <c r="VQW56" s="21"/>
      <c r="VQX56" s="21"/>
      <c r="VQY56" s="21"/>
      <c r="VQZ56" s="21"/>
      <c r="VRA56" s="21"/>
      <c r="VRB56" s="21"/>
      <c r="VRC56" s="21"/>
      <c r="VRD56" s="21"/>
      <c r="VRE56" s="21"/>
      <c r="VRF56" s="21"/>
      <c r="VRG56" s="21"/>
      <c r="VRH56" s="21"/>
      <c r="VRI56" s="21"/>
      <c r="VRJ56" s="21"/>
      <c r="VRK56" s="21"/>
      <c r="VRL56" s="21"/>
      <c r="VRM56" s="21"/>
      <c r="VRN56" s="21"/>
      <c r="VRO56" s="21"/>
      <c r="VRP56" s="21"/>
      <c r="VRQ56" s="21"/>
      <c r="VRR56" s="21"/>
      <c r="VRS56" s="21"/>
      <c r="VRT56" s="21"/>
      <c r="VRU56" s="21"/>
      <c r="VRV56" s="21"/>
      <c r="VRW56" s="21"/>
      <c r="VRX56" s="21"/>
      <c r="VRY56" s="21"/>
      <c r="VRZ56" s="21"/>
      <c r="VSA56" s="21"/>
      <c r="VSB56" s="21"/>
      <c r="VSC56" s="21"/>
      <c r="VSD56" s="21"/>
      <c r="VSE56" s="21"/>
      <c r="VSF56" s="21"/>
      <c r="VSG56" s="21"/>
      <c r="VSH56" s="21"/>
      <c r="VSI56" s="21"/>
      <c r="VSJ56" s="21"/>
      <c r="VSK56" s="21"/>
      <c r="VSL56" s="21"/>
      <c r="VSM56" s="21"/>
      <c r="VSN56" s="21"/>
      <c r="VSO56" s="21"/>
      <c r="VSP56" s="21"/>
      <c r="VSQ56" s="21"/>
      <c r="VSR56" s="21"/>
      <c r="VSS56" s="21"/>
      <c r="VST56" s="21"/>
      <c r="VSU56" s="21"/>
      <c r="VSV56" s="21"/>
      <c r="VSW56" s="21"/>
      <c r="VSX56" s="21"/>
      <c r="VSY56" s="21"/>
      <c r="VSZ56" s="21"/>
      <c r="VTA56" s="21"/>
      <c r="VTB56" s="21"/>
      <c r="VTC56" s="21"/>
      <c r="VTD56" s="21"/>
      <c r="VTE56" s="21"/>
      <c r="VTF56" s="21"/>
      <c r="VTG56" s="21"/>
      <c r="VTH56" s="21"/>
      <c r="VTI56" s="21"/>
      <c r="VTJ56" s="21"/>
      <c r="VTK56" s="21"/>
      <c r="VTL56" s="21"/>
      <c r="VTM56" s="21"/>
      <c r="VTN56" s="21"/>
      <c r="VTO56" s="21"/>
      <c r="VTP56" s="21"/>
      <c r="VTQ56" s="21"/>
      <c r="VTR56" s="21"/>
      <c r="VTS56" s="21"/>
      <c r="VTT56" s="21"/>
      <c r="VTU56" s="21"/>
      <c r="VTV56" s="21"/>
      <c r="VTW56" s="21"/>
      <c r="VTX56" s="21"/>
      <c r="VTY56" s="21"/>
      <c r="VTZ56" s="21"/>
      <c r="VUA56" s="21"/>
      <c r="VUB56" s="21"/>
      <c r="VUC56" s="21"/>
      <c r="VUD56" s="21"/>
      <c r="VUE56" s="21"/>
      <c r="VUF56" s="21"/>
      <c r="VUG56" s="21"/>
      <c r="VUH56" s="21"/>
      <c r="VUI56" s="21"/>
      <c r="VUJ56" s="21"/>
      <c r="VUK56" s="21"/>
      <c r="VUL56" s="21"/>
      <c r="VUM56" s="21"/>
      <c r="VUN56" s="21"/>
      <c r="VUO56" s="21"/>
      <c r="VUP56" s="21"/>
      <c r="VUQ56" s="21"/>
      <c r="VUR56" s="21"/>
      <c r="VUS56" s="21"/>
      <c r="VUT56" s="21"/>
      <c r="VUU56" s="21"/>
      <c r="VUV56" s="21"/>
      <c r="VUW56" s="21"/>
      <c r="VUX56" s="21"/>
      <c r="VUY56" s="21"/>
      <c r="VUZ56" s="21"/>
      <c r="VVA56" s="21"/>
      <c r="VVB56" s="21"/>
      <c r="VVC56" s="21"/>
      <c r="VVD56" s="21"/>
      <c r="VVE56" s="21"/>
      <c r="VVF56" s="21"/>
      <c r="VVG56" s="21"/>
      <c r="VVH56" s="21"/>
      <c r="VVI56" s="21"/>
      <c r="VVJ56" s="21"/>
      <c r="VVK56" s="21"/>
      <c r="VVL56" s="21"/>
      <c r="VVM56" s="21"/>
      <c r="VVN56" s="21"/>
      <c r="VVO56" s="21"/>
      <c r="VVP56" s="21"/>
      <c r="VVQ56" s="21"/>
      <c r="VVR56" s="21"/>
      <c r="VVS56" s="21"/>
      <c r="VVT56" s="21"/>
      <c r="VVU56" s="21"/>
      <c r="VVV56" s="21"/>
      <c r="VVW56" s="21"/>
      <c r="VVX56" s="21"/>
      <c r="VVY56" s="21"/>
      <c r="VVZ56" s="21"/>
      <c r="VWA56" s="21"/>
      <c r="VWB56" s="21"/>
      <c r="VWC56" s="21"/>
      <c r="VWD56" s="21"/>
      <c r="VWE56" s="21"/>
      <c r="VWF56" s="21"/>
      <c r="VWG56" s="21"/>
      <c r="VWH56" s="21"/>
      <c r="VWI56" s="21"/>
      <c r="VWJ56" s="21"/>
      <c r="VWK56" s="21"/>
      <c r="VWL56" s="21"/>
      <c r="VWM56" s="21"/>
      <c r="VWN56" s="21"/>
      <c r="VWO56" s="21"/>
      <c r="VWP56" s="21"/>
      <c r="VWQ56" s="21"/>
      <c r="VWR56" s="21"/>
      <c r="VWS56" s="21"/>
      <c r="VWT56" s="21"/>
      <c r="VWU56" s="21"/>
      <c r="VWV56" s="21"/>
      <c r="VWW56" s="21"/>
      <c r="VWX56" s="21"/>
      <c r="VWY56" s="21"/>
      <c r="VWZ56" s="21"/>
      <c r="VXA56" s="21"/>
      <c r="VXB56" s="21"/>
      <c r="VXC56" s="21"/>
      <c r="VXD56" s="21"/>
      <c r="VXE56" s="21"/>
      <c r="VXF56" s="21"/>
      <c r="VXG56" s="21"/>
      <c r="VXH56" s="21"/>
      <c r="VXI56" s="21"/>
      <c r="VXJ56" s="21"/>
      <c r="VXK56" s="21"/>
      <c r="VXL56" s="21"/>
      <c r="VXM56" s="21"/>
      <c r="VXN56" s="21"/>
      <c r="VXO56" s="21"/>
      <c r="VXP56" s="21"/>
      <c r="VXQ56" s="21"/>
      <c r="VXR56" s="21"/>
      <c r="VXS56" s="21"/>
      <c r="VXT56" s="21"/>
      <c r="VXU56" s="21"/>
      <c r="VXV56" s="21"/>
      <c r="VXW56" s="21"/>
      <c r="VXX56" s="21"/>
      <c r="VXY56" s="21"/>
      <c r="VXZ56" s="21"/>
      <c r="VYA56" s="21"/>
      <c r="VYB56" s="21"/>
      <c r="VYC56" s="21"/>
      <c r="VYD56" s="21"/>
      <c r="VYE56" s="21"/>
      <c r="VYF56" s="21"/>
      <c r="VYG56" s="21"/>
      <c r="VYH56" s="21"/>
      <c r="VYI56" s="21"/>
      <c r="VYJ56" s="21"/>
      <c r="VYK56" s="21"/>
      <c r="VYL56" s="21"/>
      <c r="VYM56" s="21"/>
      <c r="VYN56" s="21"/>
      <c r="VYO56" s="21"/>
      <c r="VYP56" s="21"/>
      <c r="VYQ56" s="21"/>
      <c r="VYR56" s="21"/>
      <c r="VYS56" s="21"/>
      <c r="VYT56" s="21"/>
      <c r="VYU56" s="21"/>
      <c r="VYV56" s="21"/>
      <c r="VYW56" s="21"/>
      <c r="VYX56" s="21"/>
      <c r="VYY56" s="21"/>
      <c r="VYZ56" s="21"/>
      <c r="VZA56" s="21"/>
      <c r="VZB56" s="21"/>
      <c r="VZC56" s="21"/>
      <c r="VZD56" s="21"/>
      <c r="VZE56" s="21"/>
      <c r="VZF56" s="21"/>
      <c r="VZG56" s="21"/>
      <c r="VZH56" s="21"/>
      <c r="VZI56" s="21"/>
      <c r="VZJ56" s="21"/>
      <c r="VZK56" s="21"/>
      <c r="VZL56" s="21"/>
      <c r="VZM56" s="21"/>
      <c r="VZN56" s="21"/>
      <c r="VZO56" s="21"/>
      <c r="VZP56" s="21"/>
      <c r="VZQ56" s="21"/>
      <c r="VZR56" s="21"/>
      <c r="VZS56" s="21"/>
      <c r="VZT56" s="21"/>
      <c r="VZU56" s="21"/>
      <c r="VZV56" s="21"/>
      <c r="VZW56" s="21"/>
      <c r="VZX56" s="21"/>
      <c r="VZY56" s="21"/>
      <c r="VZZ56" s="21"/>
      <c r="WAA56" s="21"/>
      <c r="WAB56" s="21"/>
      <c r="WAC56" s="21"/>
      <c r="WAD56" s="21"/>
      <c r="WAE56" s="21"/>
      <c r="WAF56" s="21"/>
      <c r="WAG56" s="21"/>
      <c r="WAH56" s="21"/>
      <c r="WAI56" s="21"/>
      <c r="WAJ56" s="21"/>
      <c r="WAK56" s="21"/>
      <c r="WAL56" s="21"/>
      <c r="WAM56" s="21"/>
      <c r="WAN56" s="21"/>
      <c r="WAO56" s="21"/>
      <c r="WAP56" s="21"/>
      <c r="WAQ56" s="21"/>
      <c r="WAR56" s="21"/>
      <c r="WAS56" s="21"/>
      <c r="WAT56" s="21"/>
      <c r="WAU56" s="21"/>
      <c r="WAV56" s="21"/>
      <c r="WAW56" s="21"/>
      <c r="WAX56" s="21"/>
      <c r="WAY56" s="21"/>
      <c r="WAZ56" s="21"/>
      <c r="WBA56" s="21"/>
      <c r="WBB56" s="21"/>
      <c r="WBC56" s="21"/>
      <c r="WBD56" s="21"/>
      <c r="WBE56" s="21"/>
      <c r="WBF56" s="21"/>
      <c r="WBG56" s="21"/>
      <c r="WBH56" s="21"/>
      <c r="WBI56" s="21"/>
      <c r="WBJ56" s="21"/>
      <c r="WBK56" s="21"/>
      <c r="WBL56" s="21"/>
      <c r="WBM56" s="21"/>
      <c r="WBN56" s="21"/>
      <c r="WBO56" s="21"/>
      <c r="WBP56" s="21"/>
      <c r="WBQ56" s="21"/>
      <c r="WBR56" s="21"/>
      <c r="WBS56" s="21"/>
      <c r="WBT56" s="21"/>
      <c r="WBU56" s="21"/>
      <c r="WBV56" s="21"/>
      <c r="WBW56" s="21"/>
      <c r="WBX56" s="21"/>
      <c r="WBY56" s="21"/>
      <c r="WBZ56" s="21"/>
      <c r="WCA56" s="21"/>
      <c r="WCB56" s="21"/>
      <c r="WCC56" s="21"/>
      <c r="WCD56" s="21"/>
      <c r="WCE56" s="21"/>
      <c r="WCF56" s="21"/>
      <c r="WCG56" s="21"/>
      <c r="WCH56" s="21"/>
      <c r="WCI56" s="21"/>
      <c r="WCJ56" s="21"/>
      <c r="WCK56" s="21"/>
      <c r="WCL56" s="21"/>
      <c r="WCM56" s="21"/>
      <c r="WCN56" s="21"/>
      <c r="WCO56" s="21"/>
      <c r="WCP56" s="21"/>
      <c r="WCQ56" s="21"/>
      <c r="WCR56" s="21"/>
      <c r="WCS56" s="21"/>
      <c r="WCT56" s="21"/>
      <c r="WCU56" s="21"/>
      <c r="WCV56" s="21"/>
      <c r="WCW56" s="21"/>
      <c r="WCX56" s="21"/>
      <c r="WCY56" s="21"/>
      <c r="WCZ56" s="21"/>
      <c r="WDA56" s="21"/>
      <c r="WDB56" s="21"/>
      <c r="WDC56" s="21"/>
      <c r="WDD56" s="21"/>
      <c r="WDE56" s="21"/>
      <c r="WDF56" s="21"/>
      <c r="WDG56" s="21"/>
      <c r="WDH56" s="21"/>
      <c r="WDI56" s="21"/>
      <c r="WDJ56" s="21"/>
      <c r="WDK56" s="21"/>
      <c r="WDL56" s="21"/>
      <c r="WDM56" s="21"/>
      <c r="WDN56" s="21"/>
      <c r="WDO56" s="21"/>
      <c r="WDP56" s="21"/>
      <c r="WDQ56" s="21"/>
      <c r="WDR56" s="21"/>
      <c r="WDS56" s="21"/>
      <c r="WDT56" s="21"/>
      <c r="WDU56" s="21"/>
      <c r="WDV56" s="21"/>
      <c r="WDW56" s="21"/>
      <c r="WDX56" s="21"/>
      <c r="WDY56" s="21"/>
      <c r="WDZ56" s="21"/>
      <c r="WEA56" s="21"/>
      <c r="WEB56" s="21"/>
      <c r="WEC56" s="21"/>
      <c r="WED56" s="21"/>
      <c r="WEE56" s="21"/>
      <c r="WEF56" s="21"/>
      <c r="WEG56" s="21"/>
      <c r="WEH56" s="21"/>
      <c r="WEI56" s="21"/>
      <c r="WEJ56" s="21"/>
      <c r="WEK56" s="21"/>
      <c r="WEL56" s="21"/>
      <c r="WEM56" s="21"/>
      <c r="WEN56" s="21"/>
      <c r="WEO56" s="21"/>
      <c r="WEP56" s="21"/>
      <c r="WEQ56" s="21"/>
      <c r="WER56" s="21"/>
      <c r="WES56" s="21"/>
      <c r="WET56" s="21"/>
      <c r="WEU56" s="21"/>
      <c r="WEV56" s="21"/>
      <c r="WEW56" s="21"/>
      <c r="WEX56" s="21"/>
      <c r="WEY56" s="21"/>
      <c r="WEZ56" s="21"/>
      <c r="WFA56" s="21"/>
      <c r="WFB56" s="21"/>
      <c r="WFC56" s="21"/>
      <c r="WFD56" s="21"/>
      <c r="WFE56" s="21"/>
      <c r="WFF56" s="21"/>
      <c r="WFG56" s="21"/>
      <c r="WFH56" s="21"/>
      <c r="WFI56" s="21"/>
      <c r="WFJ56" s="21"/>
      <c r="WFK56" s="21"/>
      <c r="WFL56" s="21"/>
      <c r="WFM56" s="21"/>
      <c r="WFN56" s="21"/>
      <c r="WFO56" s="21"/>
      <c r="WFP56" s="21"/>
      <c r="WFQ56" s="21"/>
      <c r="WFR56" s="21"/>
      <c r="WFS56" s="21"/>
      <c r="WFT56" s="21"/>
      <c r="WFU56" s="21"/>
      <c r="WFV56" s="21"/>
      <c r="WFW56" s="21"/>
      <c r="WFX56" s="21"/>
      <c r="WFY56" s="21"/>
      <c r="WFZ56" s="21"/>
      <c r="WGA56" s="21"/>
      <c r="WGB56" s="21"/>
      <c r="WGC56" s="21"/>
      <c r="WGD56" s="21"/>
      <c r="WGE56" s="21"/>
      <c r="WGF56" s="21"/>
      <c r="WGG56" s="21"/>
      <c r="WGH56" s="21"/>
      <c r="WGI56" s="21"/>
      <c r="WGJ56" s="21"/>
      <c r="WGK56" s="21"/>
      <c r="WGL56" s="21"/>
      <c r="WGM56" s="21"/>
      <c r="WGN56" s="21"/>
      <c r="WGO56" s="21"/>
      <c r="WGP56" s="21"/>
      <c r="WGQ56" s="21"/>
      <c r="WGR56" s="21"/>
      <c r="WGS56" s="21"/>
      <c r="WGT56" s="21"/>
      <c r="WGU56" s="21"/>
      <c r="WGV56" s="21"/>
      <c r="WGW56" s="21"/>
      <c r="WGX56" s="21"/>
      <c r="WGY56" s="21"/>
      <c r="WGZ56" s="21"/>
      <c r="WHA56" s="21"/>
      <c r="WHB56" s="21"/>
      <c r="WHC56" s="21"/>
      <c r="WHD56" s="21"/>
      <c r="WHE56" s="21"/>
      <c r="WHF56" s="21"/>
      <c r="WHG56" s="21"/>
      <c r="WHH56" s="21"/>
      <c r="WHI56" s="21"/>
      <c r="WHJ56" s="21"/>
      <c r="WHK56" s="21"/>
      <c r="WHL56" s="21"/>
      <c r="WHM56" s="21"/>
      <c r="WHN56" s="21"/>
      <c r="WHO56" s="21"/>
      <c r="WHP56" s="21"/>
      <c r="WHQ56" s="21"/>
      <c r="WHR56" s="21"/>
      <c r="WHS56" s="21"/>
      <c r="WHT56" s="21"/>
      <c r="WHU56" s="21"/>
      <c r="WHV56" s="21"/>
      <c r="WHW56" s="21"/>
      <c r="WHX56" s="21"/>
      <c r="WHY56" s="21"/>
      <c r="WHZ56" s="21"/>
      <c r="WIA56" s="21"/>
      <c r="WIB56" s="21"/>
      <c r="WIC56" s="21"/>
      <c r="WID56" s="21"/>
      <c r="WIE56" s="21"/>
      <c r="WIF56" s="21"/>
      <c r="WIG56" s="21"/>
      <c r="WIH56" s="21"/>
      <c r="WII56" s="21"/>
      <c r="WIJ56" s="21"/>
      <c r="WIK56" s="21"/>
      <c r="WIL56" s="21"/>
      <c r="WIM56" s="21"/>
      <c r="WIN56" s="21"/>
      <c r="WIO56" s="21"/>
      <c r="WIP56" s="21"/>
      <c r="WIQ56" s="21"/>
      <c r="WIR56" s="21"/>
      <c r="WIS56" s="21"/>
      <c r="WIT56" s="21"/>
      <c r="WIU56" s="21"/>
      <c r="WIV56" s="21"/>
      <c r="WIW56" s="21"/>
      <c r="WIX56" s="21"/>
      <c r="WIY56" s="21"/>
      <c r="WIZ56" s="21"/>
      <c r="WJA56" s="21"/>
      <c r="WJB56" s="21"/>
      <c r="WJC56" s="21"/>
      <c r="WJD56" s="21"/>
      <c r="WJE56" s="21"/>
      <c r="WJF56" s="21"/>
      <c r="WJG56" s="21"/>
      <c r="WJH56" s="21"/>
      <c r="WJI56" s="21"/>
      <c r="WJJ56" s="21"/>
      <c r="WJK56" s="21"/>
      <c r="WJL56" s="21"/>
      <c r="WJM56" s="21"/>
      <c r="WJN56" s="21"/>
      <c r="WJO56" s="21"/>
      <c r="WJP56" s="21"/>
      <c r="WJQ56" s="21"/>
      <c r="WJR56" s="21"/>
      <c r="WJS56" s="21"/>
      <c r="WJT56" s="21"/>
      <c r="WJU56" s="21"/>
      <c r="WJV56" s="21"/>
      <c r="WJW56" s="21"/>
      <c r="WJX56" s="21"/>
      <c r="WJY56" s="21"/>
      <c r="WJZ56" s="21"/>
      <c r="WKA56" s="21"/>
      <c r="WKB56" s="21"/>
      <c r="WKC56" s="21"/>
      <c r="WKD56" s="21"/>
      <c r="WKE56" s="21"/>
      <c r="WKF56" s="21"/>
      <c r="WKG56" s="21"/>
      <c r="WKH56" s="21"/>
      <c r="WKI56" s="21"/>
      <c r="WKJ56" s="21"/>
      <c r="WKK56" s="21"/>
      <c r="WKL56" s="21"/>
      <c r="WKM56" s="21"/>
      <c r="WKN56" s="21"/>
      <c r="WKO56" s="21"/>
      <c r="WKP56" s="21"/>
      <c r="WKQ56" s="21"/>
      <c r="WKR56" s="21"/>
      <c r="WKS56" s="21"/>
      <c r="WKT56" s="21"/>
      <c r="WKU56" s="21"/>
      <c r="WKV56" s="21"/>
      <c r="WKW56" s="21"/>
      <c r="WKX56" s="21"/>
      <c r="WKY56" s="21"/>
      <c r="WKZ56" s="21"/>
      <c r="WLA56" s="21"/>
      <c r="WLB56" s="21"/>
      <c r="WLC56" s="21"/>
      <c r="WLD56" s="21"/>
      <c r="WLE56" s="21"/>
      <c r="WLF56" s="21"/>
      <c r="WLG56" s="21"/>
      <c r="WLH56" s="21"/>
      <c r="WLI56" s="21"/>
      <c r="WLJ56" s="21"/>
      <c r="WLK56" s="21"/>
      <c r="WLL56" s="21"/>
      <c r="WLM56" s="21"/>
      <c r="WLN56" s="21"/>
      <c r="WLO56" s="21"/>
      <c r="WLP56" s="21"/>
      <c r="WLQ56" s="21"/>
      <c r="WLR56" s="21"/>
      <c r="WLS56" s="21"/>
      <c r="WLT56" s="21"/>
      <c r="WLU56" s="21"/>
      <c r="WLV56" s="21"/>
      <c r="WLW56" s="21"/>
      <c r="WLX56" s="21"/>
      <c r="WLY56" s="21"/>
      <c r="WLZ56" s="21"/>
      <c r="WMA56" s="21"/>
      <c r="WMB56" s="21"/>
      <c r="WMC56" s="21"/>
      <c r="WMD56" s="21"/>
      <c r="WME56" s="21"/>
      <c r="WMF56" s="21"/>
      <c r="WMG56" s="21"/>
      <c r="WMH56" s="21"/>
      <c r="WMI56" s="21"/>
      <c r="WMJ56" s="21"/>
      <c r="WMK56" s="21"/>
      <c r="WML56" s="21"/>
      <c r="WMM56" s="21"/>
      <c r="WMN56" s="21"/>
      <c r="WMO56" s="21"/>
      <c r="WMP56" s="21"/>
      <c r="WMQ56" s="21"/>
      <c r="WMR56" s="21"/>
      <c r="WMS56" s="21"/>
      <c r="WMT56" s="21"/>
      <c r="WMU56" s="21"/>
      <c r="WMV56" s="21"/>
      <c r="WMW56" s="21"/>
      <c r="WMX56" s="21"/>
      <c r="WMY56" s="21"/>
      <c r="WMZ56" s="21"/>
      <c r="WNA56" s="21"/>
      <c r="WNB56" s="21"/>
      <c r="WNC56" s="21"/>
      <c r="WND56" s="21"/>
      <c r="WNE56" s="21"/>
      <c r="WNF56" s="21"/>
      <c r="WNG56" s="21"/>
      <c r="WNH56" s="21"/>
      <c r="WNI56" s="21"/>
      <c r="WNJ56" s="21"/>
      <c r="WNK56" s="21"/>
      <c r="WNL56" s="21"/>
      <c r="WNM56" s="21"/>
      <c r="WNN56" s="21"/>
      <c r="WNO56" s="21"/>
      <c r="WNP56" s="21"/>
      <c r="WNQ56" s="21"/>
      <c r="WNR56" s="21"/>
      <c r="WNS56" s="21"/>
      <c r="WNT56" s="21"/>
      <c r="WNU56" s="21"/>
      <c r="WNV56" s="21"/>
      <c r="WNW56" s="21"/>
      <c r="WNX56" s="21"/>
      <c r="WNY56" s="21"/>
      <c r="WNZ56" s="21"/>
      <c r="WOA56" s="21"/>
      <c r="WOB56" s="21"/>
      <c r="WOC56" s="21"/>
      <c r="WOD56" s="21"/>
      <c r="WOE56" s="21"/>
      <c r="WOF56" s="21"/>
      <c r="WOG56" s="21"/>
      <c r="WOH56" s="21"/>
      <c r="WOI56" s="21"/>
      <c r="WOJ56" s="21"/>
      <c r="WOK56" s="21"/>
      <c r="WOL56" s="21"/>
      <c r="WOM56" s="21"/>
      <c r="WON56" s="21"/>
      <c r="WOO56" s="21"/>
      <c r="WOP56" s="21"/>
      <c r="WOQ56" s="21"/>
      <c r="WOR56" s="21"/>
      <c r="WOS56" s="21"/>
      <c r="WOT56" s="21"/>
      <c r="WOU56" s="21"/>
      <c r="WOV56" s="21"/>
      <c r="WOW56" s="21"/>
      <c r="WOX56" s="21"/>
      <c r="WOY56" s="21"/>
      <c r="WOZ56" s="21"/>
      <c r="WPA56" s="21"/>
      <c r="WPB56" s="21"/>
      <c r="WPC56" s="21"/>
      <c r="WPD56" s="21"/>
      <c r="WPE56" s="21"/>
      <c r="WPF56" s="21"/>
      <c r="WPG56" s="21"/>
      <c r="WPH56" s="21"/>
      <c r="WPI56" s="21"/>
      <c r="WPJ56" s="21"/>
      <c r="WPK56" s="21"/>
      <c r="WPL56" s="21"/>
      <c r="WPM56" s="21"/>
      <c r="WPN56" s="21"/>
      <c r="WPO56" s="21"/>
      <c r="WPP56" s="21"/>
      <c r="WPQ56" s="21"/>
      <c r="WPR56" s="21"/>
      <c r="WPS56" s="21"/>
      <c r="WPT56" s="21"/>
      <c r="WPU56" s="21"/>
      <c r="WPV56" s="21"/>
      <c r="WPW56" s="21"/>
      <c r="WPX56" s="21"/>
      <c r="WPY56" s="21"/>
      <c r="WPZ56" s="21"/>
      <c r="WQA56" s="21"/>
      <c r="WQB56" s="21"/>
      <c r="WQC56" s="21"/>
      <c r="WQD56" s="21"/>
      <c r="WQE56" s="21"/>
      <c r="WQF56" s="21"/>
      <c r="WQG56" s="21"/>
      <c r="WQH56" s="21"/>
      <c r="WQI56" s="21"/>
      <c r="WQJ56" s="21"/>
      <c r="WQK56" s="21"/>
      <c r="WQL56" s="21"/>
      <c r="WQM56" s="21"/>
      <c r="WQN56" s="21"/>
      <c r="WQO56" s="21"/>
      <c r="WQP56" s="21"/>
      <c r="WQQ56" s="21"/>
      <c r="WQR56" s="21"/>
      <c r="WQS56" s="21"/>
      <c r="WQT56" s="21"/>
      <c r="WQU56" s="21"/>
      <c r="WQV56" s="21"/>
      <c r="WQW56" s="21"/>
      <c r="WQX56" s="21"/>
      <c r="WQY56" s="21"/>
      <c r="WQZ56" s="21"/>
      <c r="WRA56" s="21"/>
      <c r="WRB56" s="21"/>
      <c r="WRC56" s="21"/>
      <c r="WRD56" s="21"/>
      <c r="WRE56" s="21"/>
      <c r="WRF56" s="21"/>
      <c r="WRG56" s="21"/>
      <c r="WRH56" s="21"/>
      <c r="WRI56" s="21"/>
      <c r="WRJ56" s="21"/>
      <c r="WRK56" s="21"/>
      <c r="WRL56" s="21"/>
      <c r="WRM56" s="21"/>
      <c r="WRN56" s="21"/>
      <c r="WRO56" s="21"/>
      <c r="WRP56" s="21"/>
      <c r="WRQ56" s="21"/>
      <c r="WRR56" s="21"/>
      <c r="WRS56" s="21"/>
      <c r="WRT56" s="21"/>
      <c r="WRU56" s="21"/>
      <c r="WRV56" s="21"/>
      <c r="WRW56" s="21"/>
      <c r="WRX56" s="21"/>
      <c r="WRY56" s="21"/>
      <c r="WRZ56" s="21"/>
      <c r="WSA56" s="21"/>
      <c r="WSB56" s="21"/>
      <c r="WSC56" s="21"/>
      <c r="WSD56" s="21"/>
      <c r="WSE56" s="21"/>
      <c r="WSF56" s="21"/>
      <c r="WSG56" s="21"/>
      <c r="WSH56" s="21"/>
      <c r="WSI56" s="21"/>
      <c r="WSJ56" s="21"/>
      <c r="WSK56" s="21"/>
      <c r="WSL56" s="21"/>
      <c r="WSM56" s="21"/>
      <c r="WSN56" s="21"/>
      <c r="WSO56" s="21"/>
      <c r="WSP56" s="21"/>
      <c r="WSQ56" s="21"/>
      <c r="WSR56" s="21"/>
      <c r="WSS56" s="21"/>
      <c r="WST56" s="21"/>
      <c r="WSU56" s="21"/>
      <c r="WSV56" s="21"/>
      <c r="WSW56" s="21"/>
      <c r="WSX56" s="21"/>
      <c r="WSY56" s="21"/>
      <c r="WSZ56" s="21"/>
      <c r="WTA56" s="21"/>
      <c r="WTB56" s="21"/>
      <c r="WTC56" s="21"/>
      <c r="WTD56" s="21"/>
      <c r="WTE56" s="21"/>
      <c r="WTF56" s="21"/>
      <c r="WTG56" s="21"/>
      <c r="WTH56" s="21"/>
      <c r="WTI56" s="21"/>
      <c r="WTJ56" s="21"/>
      <c r="WTK56" s="21"/>
      <c r="WTL56" s="21"/>
      <c r="WTM56" s="21"/>
      <c r="WTN56" s="21"/>
      <c r="WTO56" s="21"/>
      <c r="WTP56" s="21"/>
      <c r="WTQ56" s="21"/>
      <c r="WTR56" s="21"/>
      <c r="WTS56" s="21"/>
      <c r="WTT56" s="21"/>
      <c r="WTU56" s="21"/>
      <c r="WTV56" s="21"/>
      <c r="WTW56" s="21"/>
      <c r="WTX56" s="21"/>
      <c r="WTY56" s="21"/>
      <c r="WTZ56" s="21"/>
      <c r="WUA56" s="21"/>
      <c r="WUB56" s="21"/>
      <c r="WUC56" s="21"/>
      <c r="WUD56" s="21"/>
      <c r="WUE56" s="21"/>
      <c r="WUF56" s="21"/>
      <c r="WUG56" s="21"/>
      <c r="WUH56" s="21"/>
      <c r="WUI56" s="21"/>
      <c r="WUJ56" s="21"/>
      <c r="WUK56" s="21"/>
      <c r="WUL56" s="21"/>
      <c r="WUM56" s="21"/>
      <c r="WUN56" s="21"/>
      <c r="WUO56" s="21"/>
      <c r="WUP56" s="21"/>
      <c r="WUQ56" s="21"/>
      <c r="WUR56" s="21"/>
      <c r="WUS56" s="21"/>
      <c r="WUT56" s="21"/>
      <c r="WUU56" s="21"/>
      <c r="WUV56" s="21"/>
      <c r="WUW56" s="21"/>
      <c r="WUX56" s="21"/>
      <c r="WUY56" s="21"/>
      <c r="WUZ56" s="21"/>
      <c r="WVA56" s="21"/>
      <c r="WVB56" s="21"/>
      <c r="WVC56" s="21"/>
      <c r="WVD56" s="21"/>
      <c r="WVE56" s="21"/>
      <c r="WVF56" s="21"/>
      <c r="WVG56" s="21"/>
      <c r="WVH56" s="21"/>
      <c r="WVI56" s="21"/>
      <c r="WVJ56" s="21"/>
      <c r="WVK56" s="21"/>
      <c r="WVL56" s="21"/>
      <c r="WVM56" s="21"/>
      <c r="WVN56" s="21"/>
      <c r="WVO56" s="21"/>
      <c r="WVP56" s="21"/>
      <c r="WVQ56" s="21"/>
      <c r="WVR56" s="21"/>
      <c r="WVS56" s="21"/>
      <c r="WVT56" s="21"/>
      <c r="WVU56" s="21"/>
      <c r="WVV56" s="21"/>
      <c r="WVW56" s="21"/>
      <c r="WVX56" s="21"/>
      <c r="WVY56" s="21"/>
      <c r="WVZ56" s="21"/>
      <c r="WWA56" s="21"/>
      <c r="WWB56" s="21"/>
      <c r="WWC56" s="21"/>
      <c r="WWD56" s="21"/>
      <c r="WWE56" s="21"/>
      <c r="WWF56" s="21"/>
      <c r="WWG56" s="21"/>
      <c r="WWH56" s="21"/>
      <c r="WWI56" s="21"/>
      <c r="WWJ56" s="21"/>
      <c r="WWK56" s="21"/>
      <c r="WWL56" s="21"/>
      <c r="WWM56" s="21"/>
      <c r="WWN56" s="21"/>
      <c r="WWO56" s="21"/>
      <c r="WWP56" s="21"/>
      <c r="WWQ56" s="21"/>
      <c r="WWR56" s="21"/>
      <c r="WWS56" s="21"/>
      <c r="WWT56" s="21"/>
      <c r="WWU56" s="21"/>
      <c r="WWV56" s="21"/>
      <c r="WWW56" s="21"/>
      <c r="WWX56" s="21"/>
      <c r="WWY56" s="21"/>
      <c r="WWZ56" s="21"/>
      <c r="WXA56" s="21"/>
      <c r="WXB56" s="21"/>
      <c r="WXC56" s="21"/>
      <c r="WXD56" s="21"/>
      <c r="WXE56" s="21"/>
      <c r="WXF56" s="21"/>
      <c r="WXG56" s="21"/>
      <c r="WXH56" s="21"/>
      <c r="WXI56" s="21"/>
      <c r="WXJ56" s="21"/>
      <c r="WXK56" s="21"/>
      <c r="WXL56" s="21"/>
      <c r="WXM56" s="21"/>
      <c r="WXN56" s="21"/>
      <c r="WXO56" s="21"/>
      <c r="WXP56" s="21"/>
      <c r="WXQ56" s="21"/>
      <c r="WXR56" s="21"/>
      <c r="WXS56" s="21"/>
      <c r="WXT56" s="21"/>
      <c r="WXU56" s="21"/>
      <c r="WXV56" s="21"/>
      <c r="WXW56" s="21"/>
      <c r="WXX56" s="21"/>
      <c r="WXY56" s="21"/>
      <c r="WXZ56" s="21"/>
      <c r="WYA56" s="21"/>
      <c r="WYB56" s="21"/>
      <c r="WYC56" s="21"/>
      <c r="WYD56" s="21"/>
      <c r="WYE56" s="21"/>
      <c r="WYF56" s="21"/>
      <c r="WYG56" s="21"/>
      <c r="WYH56" s="21"/>
      <c r="WYI56" s="21"/>
      <c r="WYJ56" s="21"/>
      <c r="WYK56" s="21"/>
      <c r="WYL56" s="21"/>
      <c r="WYM56" s="21"/>
      <c r="WYN56" s="21"/>
      <c r="WYO56" s="21"/>
      <c r="WYP56" s="21"/>
      <c r="WYQ56" s="21"/>
      <c r="WYR56" s="21"/>
      <c r="WYS56" s="21"/>
      <c r="WYT56" s="21"/>
      <c r="WYU56" s="21"/>
      <c r="WYV56" s="21"/>
      <c r="WYW56" s="21"/>
      <c r="WYX56" s="21"/>
      <c r="WYY56" s="21"/>
      <c r="WYZ56" s="21"/>
      <c r="WZA56" s="21"/>
      <c r="WZB56" s="21"/>
      <c r="WZC56" s="21"/>
      <c r="WZD56" s="21"/>
      <c r="WZE56" s="21"/>
      <c r="WZF56" s="21"/>
      <c r="WZG56" s="21"/>
      <c r="WZH56" s="21"/>
      <c r="WZI56" s="21"/>
      <c r="WZJ56" s="21"/>
      <c r="WZK56" s="21"/>
      <c r="WZL56" s="21"/>
      <c r="WZM56" s="21"/>
      <c r="WZN56" s="21"/>
      <c r="WZO56" s="21"/>
      <c r="WZP56" s="21"/>
      <c r="WZQ56" s="21"/>
      <c r="WZR56" s="21"/>
      <c r="WZS56" s="21"/>
      <c r="WZT56" s="21"/>
      <c r="WZU56" s="21"/>
      <c r="WZV56" s="21"/>
      <c r="WZW56" s="21"/>
      <c r="WZX56" s="21"/>
      <c r="WZY56" s="21"/>
      <c r="WZZ56" s="21"/>
      <c r="XAA56" s="21"/>
      <c r="XAB56" s="21"/>
      <c r="XAC56" s="21"/>
      <c r="XAD56" s="21"/>
      <c r="XAE56" s="21"/>
      <c r="XAF56" s="21"/>
      <c r="XAG56" s="21"/>
      <c r="XAH56" s="21"/>
      <c r="XAI56" s="21"/>
      <c r="XAJ56" s="21"/>
      <c r="XAK56" s="21"/>
      <c r="XAL56" s="21"/>
      <c r="XAM56" s="21"/>
      <c r="XAN56" s="21"/>
      <c r="XAO56" s="21"/>
      <c r="XAP56" s="21"/>
      <c r="XAQ56" s="21"/>
      <c r="XAR56" s="21"/>
      <c r="XAS56" s="21"/>
      <c r="XAT56" s="21"/>
      <c r="XAU56" s="21"/>
      <c r="XAV56" s="21"/>
      <c r="XAW56" s="21"/>
      <c r="XAX56" s="21"/>
      <c r="XAY56" s="21"/>
      <c r="XAZ56" s="21"/>
      <c r="XBA56" s="21"/>
      <c r="XBB56" s="21"/>
      <c r="XBC56" s="21"/>
      <c r="XBD56" s="21"/>
      <c r="XBE56" s="21"/>
      <c r="XBF56" s="21"/>
      <c r="XBG56" s="21"/>
      <c r="XBH56" s="21"/>
      <c r="XBI56" s="21"/>
      <c r="XBJ56" s="21"/>
      <c r="XBK56" s="21"/>
      <c r="XBL56" s="21"/>
      <c r="XBM56" s="21"/>
      <c r="XBN56" s="21"/>
      <c r="XBO56" s="21"/>
      <c r="XBP56" s="21"/>
      <c r="XBQ56" s="21"/>
      <c r="XBR56" s="21"/>
      <c r="XBS56" s="21"/>
      <c r="XBT56" s="21"/>
      <c r="XBU56" s="21"/>
      <c r="XBV56" s="21"/>
      <c r="XBW56" s="21"/>
      <c r="XBX56" s="21"/>
      <c r="XBY56" s="21"/>
      <c r="XBZ56" s="21"/>
      <c r="XCA56" s="21"/>
      <c r="XCB56" s="21"/>
      <c r="XCC56" s="21"/>
      <c r="XCD56" s="21"/>
      <c r="XCE56" s="21"/>
      <c r="XCF56" s="21"/>
      <c r="XCG56" s="21"/>
      <c r="XCH56" s="21"/>
      <c r="XCI56" s="21"/>
      <c r="XCJ56" s="21"/>
      <c r="XCK56" s="21"/>
      <c r="XCL56" s="21"/>
      <c r="XCM56" s="21"/>
      <c r="XCN56" s="21"/>
      <c r="XCO56" s="21"/>
      <c r="XCP56" s="21"/>
      <c r="XCQ56" s="21"/>
      <c r="XCR56" s="21"/>
      <c r="XCS56" s="21"/>
      <c r="XCT56" s="21"/>
      <c r="XCU56" s="21"/>
      <c r="XCV56" s="21"/>
      <c r="XCW56" s="21"/>
      <c r="XCX56" s="21"/>
      <c r="XCY56" s="21"/>
      <c r="XCZ56" s="21"/>
      <c r="XDA56" s="21"/>
      <c r="XDB56" s="21"/>
      <c r="XDC56" s="21"/>
      <c r="XDD56" s="21"/>
      <c r="XDE56" s="21"/>
      <c r="XDF56" s="21"/>
      <c r="XDG56" s="21"/>
      <c r="XDH56" s="21"/>
      <c r="XDI56" s="21"/>
      <c r="XDJ56" s="21"/>
      <c r="XDK56" s="21"/>
      <c r="XDL56" s="21"/>
      <c r="XDM56" s="21"/>
      <c r="XDN56" s="21"/>
      <c r="XDO56" s="21"/>
      <c r="XDP56" s="21"/>
      <c r="XDQ56" s="21"/>
      <c r="XDR56" s="21"/>
      <c r="XDS56" s="21"/>
      <c r="XDT56" s="21"/>
      <c r="XDU56" s="21"/>
      <c r="XDV56" s="21"/>
      <c r="XDW56" s="21"/>
      <c r="XDX56" s="21"/>
      <c r="XDY56" s="21"/>
      <c r="XDZ56" s="21"/>
      <c r="XEA56" s="21"/>
      <c r="XEB56" s="21"/>
      <c r="XEC56" s="21"/>
      <c r="XED56" s="21"/>
      <c r="XEE56" s="21"/>
      <c r="XEF56" s="21"/>
      <c r="XEG56" s="21"/>
      <c r="XEH56" s="21"/>
      <c r="XEI56" s="21"/>
      <c r="XEJ56" s="21"/>
      <c r="XEK56" s="21"/>
      <c r="XEL56" s="21"/>
      <c r="XEM56" s="21"/>
      <c r="XEN56" s="21"/>
      <c r="XEO56" s="21"/>
      <c r="XEP56" s="21"/>
      <c r="XEQ56" s="21"/>
      <c r="XER56" s="21"/>
      <c r="XES56" s="21"/>
      <c r="XET56" s="21"/>
      <c r="XEU56" s="21"/>
      <c r="XEV56" s="21"/>
      <c r="XEW56" s="21"/>
      <c r="XEX56" s="21"/>
      <c r="XEY56" s="21"/>
      <c r="XEZ56" s="21"/>
      <c r="XFA56" s="21"/>
      <c r="XFB56" s="21"/>
    </row>
  </sheetData>
  <mergeCells count="40">
    <mergeCell ref="E30:G30"/>
    <mergeCell ref="C17:C19"/>
    <mergeCell ref="C20:C22"/>
    <mergeCell ref="C23:C24"/>
    <mergeCell ref="C4:C7"/>
    <mergeCell ref="C8:C9"/>
    <mergeCell ref="C10:C13"/>
    <mergeCell ref="C14:C16"/>
    <mergeCell ref="H4:H7"/>
    <mergeCell ref="H8:H9"/>
    <mergeCell ref="H10:H13"/>
    <mergeCell ref="H14:H16"/>
    <mergeCell ref="E4:F4"/>
    <mergeCell ref="E5:F5"/>
    <mergeCell ref="H23:H24"/>
    <mergeCell ref="B26:B27"/>
    <mergeCell ref="D23:D24"/>
    <mergeCell ref="E20:F20"/>
    <mergeCell ref="E27:F27"/>
    <mergeCell ref="E21:F21"/>
    <mergeCell ref="E22:F22"/>
    <mergeCell ref="E23:G24"/>
    <mergeCell ref="H26:H28"/>
    <mergeCell ref="D27:D28"/>
    <mergeCell ref="E31:G31"/>
    <mergeCell ref="B4:B7"/>
    <mergeCell ref="B8:B9"/>
    <mergeCell ref="E7:F7"/>
    <mergeCell ref="E6:F6"/>
    <mergeCell ref="B10:B13"/>
    <mergeCell ref="B20:B22"/>
    <mergeCell ref="B14:B16"/>
    <mergeCell ref="E16:F16"/>
    <mergeCell ref="E14:F14"/>
    <mergeCell ref="E15:F15"/>
    <mergeCell ref="B17:B19"/>
    <mergeCell ref="E29:G29"/>
    <mergeCell ref="B23:B24"/>
    <mergeCell ref="C26:C28"/>
    <mergeCell ref="E28:F28"/>
  </mergeCells>
  <hyperlinks>
    <hyperlink ref="B4:B7" location="'Air Quality'!A1" display="Air quality" xr:uid="{00000000-0004-0000-0200-000000000000}"/>
    <hyperlink ref="B8:B9" location="Carbon!A1" display="Carbon" xr:uid="{00000000-0004-0000-0200-000001000000}"/>
    <hyperlink ref="B10:B13" location="' Water Quantity'!A1" display="Water Quantity" xr:uid="{00000000-0004-0000-0200-000002000000}"/>
    <hyperlink ref="B14" location="'Water Quality'!A1" display="Water Quality" xr:uid="{00000000-0004-0000-0200-000003000000}"/>
    <hyperlink ref="B20:B22" location="'Energy Use'!A1" display="Energy Use" xr:uid="{00000000-0004-0000-0200-000004000000}"/>
    <hyperlink ref="B23:B24" location="Health!A1" display="Health and Wellbeing" xr:uid="{00000000-0004-0000-0200-000005000000}"/>
    <hyperlink ref="B25" location="'Noise Attenuation'!A1" display="Noise" xr:uid="{00000000-0004-0000-0200-000006000000}"/>
    <hyperlink ref="B26" location="'Land and Property Values'!A1" display="Land and Property " xr:uid="{00000000-0004-0000-0200-000007000000}"/>
    <hyperlink ref="B30" location="Biodiversity!A1" display="Biodiversity" xr:uid="{00000000-0004-0000-0200-000008000000}"/>
    <hyperlink ref="B31" location="'Local economic growth'!A1" display="Local economic growth" xr:uid="{00000000-0004-0000-0200-000009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8"/>
  <sheetViews>
    <sheetView zoomScale="60" zoomScaleNormal="60" zoomScaleSheetLayoutView="50" workbookViewId="0">
      <pane ySplit="1" topLeftCell="A2" activePane="bottomLeft" state="frozen"/>
      <selection pane="bottomLeft" activeCell="D35" sqref="D35"/>
    </sheetView>
  </sheetViews>
  <sheetFormatPr baseColWidth="10" defaultColWidth="9.1640625" defaultRowHeight="16" x14ac:dyDescent="0.2"/>
  <cols>
    <col min="1" max="1" width="12.5" style="150" customWidth="1"/>
    <col min="2" max="2" width="17.33203125" style="150" customWidth="1"/>
    <col min="3" max="3" width="63.1640625" style="150" customWidth="1"/>
    <col min="4" max="4" width="12.6640625" style="150" customWidth="1"/>
    <col min="5" max="5" width="12.33203125" style="150" customWidth="1"/>
    <col min="6" max="6" width="41.5" style="150" customWidth="1"/>
    <col min="7" max="7" width="18.5" style="155" customWidth="1"/>
    <col min="8" max="8" width="27.5" style="146" customWidth="1"/>
    <col min="9" max="9" width="23" style="150" customWidth="1"/>
    <col min="10" max="11" width="21" style="150" customWidth="1"/>
    <col min="12" max="12" width="12.83203125" style="150" customWidth="1"/>
    <col min="13" max="13" width="111.5" style="150" customWidth="1"/>
    <col min="14" max="16384" width="9.1640625" style="60"/>
  </cols>
  <sheetData>
    <row r="1" spans="1:22" s="99" customFormat="1" ht="35" thickBot="1" x14ac:dyDescent="0.25">
      <c r="A1" s="169" t="s">
        <v>118</v>
      </c>
      <c r="B1" s="170" t="s">
        <v>119</v>
      </c>
      <c r="C1" s="170" t="s">
        <v>120</v>
      </c>
      <c r="D1" s="170" t="s">
        <v>121</v>
      </c>
      <c r="E1" s="170" t="s">
        <v>122</v>
      </c>
      <c r="F1" s="170" t="s">
        <v>123</v>
      </c>
      <c r="G1" s="170" t="s">
        <v>124</v>
      </c>
      <c r="H1" s="170" t="s">
        <v>125</v>
      </c>
      <c r="I1" s="170" t="s">
        <v>126</v>
      </c>
      <c r="J1" s="170" t="s">
        <v>127</v>
      </c>
      <c r="K1" s="170" t="s">
        <v>125</v>
      </c>
      <c r="L1" s="170" t="s">
        <v>128</v>
      </c>
      <c r="M1" s="171" t="s">
        <v>129</v>
      </c>
    </row>
    <row r="2" spans="1:22" s="41" customFormat="1" ht="122" customHeight="1" thickBot="1" x14ac:dyDescent="0.25">
      <c r="A2" s="172" t="s">
        <v>130</v>
      </c>
      <c r="B2" s="173" t="s">
        <v>131</v>
      </c>
      <c r="C2" s="173" t="s">
        <v>132</v>
      </c>
      <c r="D2" s="173" t="s">
        <v>133</v>
      </c>
      <c r="E2" s="173" t="s">
        <v>134</v>
      </c>
      <c r="F2" s="173" t="s">
        <v>135</v>
      </c>
      <c r="G2" s="173" t="s">
        <v>136</v>
      </c>
      <c r="H2" s="173" t="s">
        <v>137</v>
      </c>
      <c r="I2" s="173" t="s">
        <v>138</v>
      </c>
      <c r="J2" s="173" t="s">
        <v>139</v>
      </c>
      <c r="K2" s="173" t="s">
        <v>140</v>
      </c>
      <c r="L2" s="173" t="s">
        <v>141</v>
      </c>
      <c r="M2" s="174" t="s">
        <v>142</v>
      </c>
    </row>
    <row r="3" spans="1:22" ht="20.25" customHeight="1" x14ac:dyDescent="0.2">
      <c r="A3" s="175" t="s">
        <v>143</v>
      </c>
      <c r="B3" s="160"/>
      <c r="C3" s="160"/>
      <c r="D3" s="160"/>
      <c r="E3" s="160"/>
      <c r="F3" s="160"/>
      <c r="G3" s="161"/>
      <c r="H3" s="162"/>
      <c r="I3" s="160"/>
      <c r="J3" s="160"/>
      <c r="K3" s="160"/>
      <c r="L3" s="160"/>
      <c r="M3" s="176"/>
      <c r="N3" s="117"/>
      <c r="O3" s="117"/>
      <c r="P3" s="117"/>
      <c r="Q3" s="117"/>
      <c r="R3" s="117"/>
      <c r="S3" s="117"/>
      <c r="T3" s="117"/>
      <c r="U3" s="117"/>
      <c r="V3" s="117"/>
    </row>
    <row r="4" spans="1:22" ht="56" customHeight="1" x14ac:dyDescent="0.2">
      <c r="A4" s="177" t="s">
        <v>144</v>
      </c>
      <c r="B4" s="147" t="s">
        <v>145</v>
      </c>
      <c r="C4" s="139" t="s">
        <v>146</v>
      </c>
      <c r="D4" s="147">
        <v>2005</v>
      </c>
      <c r="E4" s="147" t="s">
        <v>147</v>
      </c>
      <c r="F4" s="147" t="s">
        <v>148</v>
      </c>
      <c r="G4" s="153">
        <v>0.21</v>
      </c>
      <c r="H4" s="105" t="s">
        <v>149</v>
      </c>
      <c r="I4" s="147"/>
      <c r="J4" s="147"/>
      <c r="K4" s="147"/>
      <c r="L4" s="147" t="s">
        <v>150</v>
      </c>
      <c r="M4" s="178" t="s">
        <v>151</v>
      </c>
    </row>
    <row r="5" spans="1:22" ht="37" customHeight="1" x14ac:dyDescent="0.2">
      <c r="A5" s="177" t="s">
        <v>144</v>
      </c>
      <c r="B5" s="147" t="s">
        <v>152</v>
      </c>
      <c r="C5" s="139" t="s">
        <v>153</v>
      </c>
      <c r="D5" s="147">
        <v>2008</v>
      </c>
      <c r="E5" s="147" t="s">
        <v>147</v>
      </c>
      <c r="F5" s="147" t="s">
        <v>154</v>
      </c>
      <c r="G5" s="153">
        <v>0.27</v>
      </c>
      <c r="H5" s="105" t="s">
        <v>155</v>
      </c>
      <c r="I5" s="147"/>
      <c r="J5" s="147"/>
      <c r="K5" s="147"/>
      <c r="L5" s="147" t="s">
        <v>156</v>
      </c>
      <c r="M5" s="178" t="s">
        <v>157</v>
      </c>
    </row>
    <row r="6" spans="1:22" ht="50" customHeight="1" x14ac:dyDescent="0.2">
      <c r="A6" s="177" t="s">
        <v>158</v>
      </c>
      <c r="B6" s="147" t="s">
        <v>159</v>
      </c>
      <c r="C6" s="139" t="s">
        <v>160</v>
      </c>
      <c r="D6" s="147">
        <v>2008</v>
      </c>
      <c r="E6" s="147" t="s">
        <v>147</v>
      </c>
      <c r="F6" s="147" t="s">
        <v>161</v>
      </c>
      <c r="G6" s="125" t="s">
        <v>162</v>
      </c>
      <c r="H6" s="105" t="s">
        <v>163</v>
      </c>
      <c r="I6" s="147"/>
      <c r="J6" s="147" t="s">
        <v>164</v>
      </c>
      <c r="K6" s="147" t="s">
        <v>165</v>
      </c>
      <c r="L6" s="147" t="s">
        <v>156</v>
      </c>
      <c r="M6" s="179" t="s">
        <v>166</v>
      </c>
    </row>
    <row r="7" spans="1:22" ht="50" customHeight="1" x14ac:dyDescent="0.2">
      <c r="A7" s="177" t="s">
        <v>158</v>
      </c>
      <c r="B7" s="147" t="s">
        <v>159</v>
      </c>
      <c r="C7" s="139" t="s">
        <v>160</v>
      </c>
      <c r="D7" s="147">
        <v>2008</v>
      </c>
      <c r="E7" s="147" t="s">
        <v>147</v>
      </c>
      <c r="F7" s="147" t="s">
        <v>161</v>
      </c>
      <c r="G7" s="125">
        <v>0.27</v>
      </c>
      <c r="H7" s="105" t="s">
        <v>167</v>
      </c>
      <c r="I7" s="147"/>
      <c r="J7" s="147" t="s">
        <v>164</v>
      </c>
      <c r="K7" s="147" t="s">
        <v>165</v>
      </c>
      <c r="L7" s="147" t="s">
        <v>156</v>
      </c>
      <c r="M7" s="179" t="s">
        <v>166</v>
      </c>
    </row>
    <row r="8" spans="1:22" s="115" customFormat="1" ht="49.5" customHeight="1" x14ac:dyDescent="0.2">
      <c r="A8" s="180" t="s">
        <v>158</v>
      </c>
      <c r="B8" s="148" t="s">
        <v>168</v>
      </c>
      <c r="C8" s="139" t="s">
        <v>169</v>
      </c>
      <c r="D8" s="148">
        <v>2008</v>
      </c>
      <c r="E8" s="147" t="s">
        <v>147</v>
      </c>
      <c r="F8" s="147" t="s">
        <v>170</v>
      </c>
      <c r="G8" s="154">
        <v>1.6</v>
      </c>
      <c r="H8" s="158" t="s">
        <v>171</v>
      </c>
      <c r="I8" s="148"/>
      <c r="J8" s="148"/>
      <c r="K8" s="148"/>
      <c r="L8" s="148" t="s">
        <v>150</v>
      </c>
      <c r="M8" s="179" t="s">
        <v>172</v>
      </c>
    </row>
    <row r="9" spans="1:22" s="115" customFormat="1" ht="47.5" customHeight="1" x14ac:dyDescent="0.2">
      <c r="A9" s="180" t="s">
        <v>168</v>
      </c>
      <c r="B9" s="148" t="s">
        <v>168</v>
      </c>
      <c r="C9" s="139" t="s">
        <v>173</v>
      </c>
      <c r="D9" s="148">
        <v>1998</v>
      </c>
      <c r="E9" s="147" t="s">
        <v>147</v>
      </c>
      <c r="F9" s="148" t="s">
        <v>174</v>
      </c>
      <c r="G9" s="154">
        <v>0.44</v>
      </c>
      <c r="H9" s="158" t="s">
        <v>175</v>
      </c>
      <c r="I9" s="148"/>
      <c r="J9" s="148"/>
      <c r="K9" s="148"/>
      <c r="L9" s="148"/>
      <c r="M9" s="179" t="s">
        <v>176</v>
      </c>
    </row>
    <row r="10" spans="1:22" s="115" customFormat="1" ht="60" x14ac:dyDescent="0.2">
      <c r="A10" s="180" t="s">
        <v>168</v>
      </c>
      <c r="B10" s="148" t="s">
        <v>168</v>
      </c>
      <c r="C10" s="139" t="s">
        <v>177</v>
      </c>
      <c r="D10" s="148">
        <v>2018</v>
      </c>
      <c r="E10" s="147" t="s">
        <v>147</v>
      </c>
      <c r="F10" s="148" t="s">
        <v>178</v>
      </c>
      <c r="G10" s="154">
        <v>0.27</v>
      </c>
      <c r="H10" s="158" t="s">
        <v>175</v>
      </c>
      <c r="I10" s="148"/>
      <c r="J10" s="148"/>
      <c r="K10" s="148"/>
      <c r="L10" s="148" t="s">
        <v>179</v>
      </c>
      <c r="M10" s="179" t="s">
        <v>180</v>
      </c>
    </row>
    <row r="11" spans="1:22" s="115" customFormat="1" ht="45" x14ac:dyDescent="0.2">
      <c r="A11" s="180" t="s">
        <v>168</v>
      </c>
      <c r="B11" s="148" t="s">
        <v>168</v>
      </c>
      <c r="C11" s="151" t="s">
        <v>181</v>
      </c>
      <c r="D11" s="148">
        <v>2017</v>
      </c>
      <c r="E11" s="147" t="s">
        <v>147</v>
      </c>
      <c r="F11" s="159" t="s">
        <v>182</v>
      </c>
      <c r="G11" s="154">
        <v>0.37</v>
      </c>
      <c r="H11" s="158" t="s">
        <v>175</v>
      </c>
      <c r="I11" s="148"/>
      <c r="J11" s="148"/>
      <c r="K11" s="148"/>
      <c r="L11" s="148" t="s">
        <v>183</v>
      </c>
      <c r="M11" s="179" t="s">
        <v>184</v>
      </c>
    </row>
    <row r="12" spans="1:22" s="115" customFormat="1" ht="63.5" customHeight="1" x14ac:dyDescent="0.2">
      <c r="A12" s="180" t="s">
        <v>4</v>
      </c>
      <c r="B12" s="148" t="s">
        <v>168</v>
      </c>
      <c r="C12" s="152" t="s">
        <v>185</v>
      </c>
      <c r="D12" s="148">
        <v>2005</v>
      </c>
      <c r="E12" s="148" t="s">
        <v>186</v>
      </c>
      <c r="F12" s="147" t="s">
        <v>161</v>
      </c>
      <c r="G12" s="157" t="s">
        <v>187</v>
      </c>
      <c r="H12" s="158" t="s">
        <v>188</v>
      </c>
      <c r="I12" s="148"/>
      <c r="J12" s="148"/>
      <c r="K12" s="148"/>
      <c r="L12" s="148" t="s">
        <v>156</v>
      </c>
      <c r="M12" s="179" t="s">
        <v>189</v>
      </c>
    </row>
    <row r="13" spans="1:22" ht="20.25" customHeight="1" x14ac:dyDescent="0.2">
      <c r="A13" s="401" t="s">
        <v>190</v>
      </c>
      <c r="B13" s="402"/>
      <c r="C13" s="143"/>
      <c r="D13" s="143"/>
      <c r="E13" s="143"/>
      <c r="F13" s="143"/>
      <c r="G13" s="156"/>
      <c r="H13" s="144"/>
      <c r="I13" s="143"/>
      <c r="J13" s="143"/>
      <c r="K13" s="143"/>
      <c r="L13" s="143"/>
      <c r="M13" s="182"/>
    </row>
    <row r="14" spans="1:22" ht="45" x14ac:dyDescent="0.2">
      <c r="A14" s="177" t="s">
        <v>144</v>
      </c>
      <c r="B14" s="147" t="s">
        <v>145</v>
      </c>
      <c r="C14" s="139" t="s">
        <v>146</v>
      </c>
      <c r="D14" s="147">
        <v>2005</v>
      </c>
      <c r="E14" s="147" t="s">
        <v>147</v>
      </c>
      <c r="F14" s="147" t="s">
        <v>148</v>
      </c>
      <c r="G14" s="153">
        <v>0.37</v>
      </c>
      <c r="H14" s="105" t="s">
        <v>191</v>
      </c>
      <c r="I14" s="147"/>
      <c r="J14" s="147"/>
      <c r="K14" s="147"/>
      <c r="L14" s="147" t="s">
        <v>156</v>
      </c>
      <c r="M14" s="178" t="s">
        <v>192</v>
      </c>
    </row>
    <row r="15" spans="1:22" ht="45" x14ac:dyDescent="0.2">
      <c r="A15" s="177" t="s">
        <v>144</v>
      </c>
      <c r="B15" s="147" t="s">
        <v>152</v>
      </c>
      <c r="C15" s="139" t="s">
        <v>153</v>
      </c>
      <c r="D15" s="147">
        <v>2008</v>
      </c>
      <c r="E15" s="147" t="s">
        <v>147</v>
      </c>
      <c r="F15" s="147" t="s">
        <v>193</v>
      </c>
      <c r="G15" s="153">
        <v>7.0000000000000007E-2</v>
      </c>
      <c r="H15" s="105" t="s">
        <v>194</v>
      </c>
      <c r="I15" s="147"/>
      <c r="J15" s="147"/>
      <c r="K15" s="147"/>
      <c r="L15" s="147" t="s">
        <v>156</v>
      </c>
      <c r="M15" s="178" t="s">
        <v>195</v>
      </c>
    </row>
    <row r="16" spans="1:22" ht="30" x14ac:dyDescent="0.2">
      <c r="A16" s="177" t="s">
        <v>144</v>
      </c>
      <c r="B16" s="147" t="s">
        <v>152</v>
      </c>
      <c r="C16" s="139" t="s">
        <v>153</v>
      </c>
      <c r="D16" s="147">
        <v>2008</v>
      </c>
      <c r="E16" s="147" t="s">
        <v>147</v>
      </c>
      <c r="F16" s="147" t="s">
        <v>193</v>
      </c>
      <c r="G16" s="153" t="s">
        <v>196</v>
      </c>
      <c r="H16" s="158" t="s">
        <v>197</v>
      </c>
      <c r="I16" s="147"/>
      <c r="J16" s="147"/>
      <c r="K16" s="147"/>
      <c r="L16" s="147" t="s">
        <v>156</v>
      </c>
      <c r="M16" s="178" t="s">
        <v>195</v>
      </c>
    </row>
    <row r="17" spans="1:13" s="115" customFormat="1" ht="45" x14ac:dyDescent="0.2">
      <c r="A17" s="180" t="s">
        <v>168</v>
      </c>
      <c r="B17" s="148" t="s">
        <v>168</v>
      </c>
      <c r="C17" s="151" t="s">
        <v>181</v>
      </c>
      <c r="D17" s="148">
        <v>2017</v>
      </c>
      <c r="E17" s="147" t="s">
        <v>147</v>
      </c>
      <c r="F17" s="159" t="s">
        <v>198</v>
      </c>
      <c r="G17" s="154">
        <v>1E-4</v>
      </c>
      <c r="H17" s="158" t="s">
        <v>197</v>
      </c>
      <c r="I17" s="148"/>
      <c r="J17" s="148"/>
      <c r="K17" s="148"/>
      <c r="L17" s="148" t="s">
        <v>183</v>
      </c>
      <c r="M17" s="179" t="s">
        <v>184</v>
      </c>
    </row>
    <row r="18" spans="1:13" s="115" customFormat="1" ht="45" x14ac:dyDescent="0.2">
      <c r="A18" s="180" t="s">
        <v>158</v>
      </c>
      <c r="B18" s="148" t="s">
        <v>168</v>
      </c>
      <c r="C18" s="139" t="s">
        <v>169</v>
      </c>
      <c r="D18" s="148">
        <v>2008</v>
      </c>
      <c r="E18" s="147" t="s">
        <v>147</v>
      </c>
      <c r="F18" s="147" t="s">
        <v>170</v>
      </c>
      <c r="G18" s="154" t="s">
        <v>199</v>
      </c>
      <c r="H18" s="158" t="s">
        <v>197</v>
      </c>
      <c r="I18" s="148"/>
      <c r="J18" s="148"/>
      <c r="K18" s="148"/>
      <c r="L18" s="148" t="s">
        <v>150</v>
      </c>
      <c r="M18" s="179" t="s">
        <v>172</v>
      </c>
    </row>
    <row r="19" spans="1:13" ht="20.25" customHeight="1" x14ac:dyDescent="0.2">
      <c r="A19" s="403" t="s">
        <v>24</v>
      </c>
      <c r="B19" s="404"/>
      <c r="C19" s="143"/>
      <c r="D19" s="143"/>
      <c r="E19" s="143"/>
      <c r="F19" s="143"/>
      <c r="G19" s="156"/>
      <c r="H19" s="144"/>
      <c r="I19" s="143"/>
      <c r="J19" s="143"/>
      <c r="K19" s="143"/>
      <c r="L19" s="143"/>
      <c r="M19" s="182"/>
    </row>
    <row r="20" spans="1:13" ht="30" x14ac:dyDescent="0.2">
      <c r="A20" s="177" t="s">
        <v>144</v>
      </c>
      <c r="B20" s="147" t="s">
        <v>152</v>
      </c>
      <c r="C20" s="139" t="s">
        <v>153</v>
      </c>
      <c r="D20" s="147">
        <v>2008</v>
      </c>
      <c r="E20" s="147" t="s">
        <v>147</v>
      </c>
      <c r="F20" s="147" t="s">
        <v>193</v>
      </c>
      <c r="G20" s="153">
        <v>0.14000000000000001</v>
      </c>
      <c r="H20" s="124" t="s">
        <v>200</v>
      </c>
      <c r="I20" s="147"/>
      <c r="J20" s="147"/>
      <c r="K20" s="147"/>
      <c r="L20" s="147" t="s">
        <v>156</v>
      </c>
      <c r="M20" s="178" t="s">
        <v>195</v>
      </c>
    </row>
    <row r="21" spans="1:13" ht="52.5" customHeight="1" x14ac:dyDescent="0.2">
      <c r="A21" s="177" t="s">
        <v>144</v>
      </c>
      <c r="B21" s="147" t="s">
        <v>145</v>
      </c>
      <c r="C21" s="139" t="s">
        <v>146</v>
      </c>
      <c r="D21" s="147">
        <v>2005</v>
      </c>
      <c r="E21" s="148" t="s">
        <v>186</v>
      </c>
      <c r="F21" s="147" t="s">
        <v>148</v>
      </c>
      <c r="G21" s="153">
        <v>0.06</v>
      </c>
      <c r="H21" s="124" t="s">
        <v>200</v>
      </c>
      <c r="I21" s="147"/>
      <c r="J21" s="147"/>
      <c r="K21" s="147"/>
      <c r="L21" s="147" t="s">
        <v>156</v>
      </c>
      <c r="M21" s="178" t="s">
        <v>201</v>
      </c>
    </row>
    <row r="22" spans="1:13" ht="65.5" customHeight="1" x14ac:dyDescent="0.2">
      <c r="A22" s="177" t="s">
        <v>202</v>
      </c>
      <c r="B22" s="148" t="s">
        <v>168</v>
      </c>
      <c r="C22" s="139" t="s">
        <v>203</v>
      </c>
      <c r="D22" s="147">
        <v>2001</v>
      </c>
      <c r="E22" s="147" t="s">
        <v>204</v>
      </c>
      <c r="F22" s="147" t="s">
        <v>205</v>
      </c>
      <c r="G22" s="125">
        <v>0.2</v>
      </c>
      <c r="H22" s="124" t="s">
        <v>206</v>
      </c>
      <c r="I22" s="147"/>
      <c r="J22" s="147"/>
      <c r="K22" s="147"/>
      <c r="L22" s="147" t="s">
        <v>150</v>
      </c>
      <c r="M22" s="178" t="s">
        <v>207</v>
      </c>
    </row>
    <row r="23" spans="1:13" ht="65" customHeight="1" x14ac:dyDescent="0.2">
      <c r="A23" s="180" t="s">
        <v>168</v>
      </c>
      <c r="B23" s="148" t="s">
        <v>168</v>
      </c>
      <c r="C23" s="139" t="s">
        <v>208</v>
      </c>
      <c r="D23" s="147">
        <v>2012</v>
      </c>
      <c r="E23" s="147" t="s">
        <v>147</v>
      </c>
      <c r="F23" s="148" t="s">
        <v>209</v>
      </c>
      <c r="G23" s="125" t="s">
        <v>210</v>
      </c>
      <c r="H23" s="124" t="s">
        <v>211</v>
      </c>
      <c r="I23" s="147"/>
      <c r="J23" s="147"/>
      <c r="K23" s="147"/>
      <c r="L23" s="147" t="s">
        <v>212</v>
      </c>
      <c r="M23" s="178" t="s">
        <v>213</v>
      </c>
    </row>
    <row r="24" spans="1:13" ht="20.25" customHeight="1" x14ac:dyDescent="0.2">
      <c r="A24" s="403" t="s">
        <v>214</v>
      </c>
      <c r="B24" s="404"/>
      <c r="C24" s="143"/>
      <c r="D24" s="143"/>
      <c r="E24" s="143"/>
      <c r="F24" s="143"/>
      <c r="G24" s="156"/>
      <c r="H24" s="144"/>
      <c r="I24" s="143"/>
      <c r="J24" s="143"/>
      <c r="K24" s="143"/>
      <c r="L24" s="143"/>
      <c r="M24" s="182"/>
    </row>
    <row r="25" spans="1:13" ht="30" x14ac:dyDescent="0.2">
      <c r="A25" s="177" t="s">
        <v>144</v>
      </c>
      <c r="B25" s="147" t="s">
        <v>152</v>
      </c>
      <c r="C25" s="139" t="s">
        <v>153</v>
      </c>
      <c r="D25" s="147">
        <v>2008</v>
      </c>
      <c r="E25" s="147" t="s">
        <v>147</v>
      </c>
      <c r="F25" s="147" t="s">
        <v>193</v>
      </c>
      <c r="G25" s="125">
        <v>85</v>
      </c>
      <c r="H25" s="105" t="s">
        <v>215</v>
      </c>
      <c r="I25" s="147"/>
      <c r="J25" s="147"/>
      <c r="K25" s="147"/>
      <c r="L25" s="147" t="s">
        <v>156</v>
      </c>
      <c r="M25" s="178" t="s">
        <v>195</v>
      </c>
    </row>
    <row r="26" spans="1:13" ht="45" x14ac:dyDescent="0.2">
      <c r="A26" s="177" t="s">
        <v>158</v>
      </c>
      <c r="B26" s="148" t="s">
        <v>168</v>
      </c>
      <c r="C26" s="139" t="s">
        <v>169</v>
      </c>
      <c r="D26" s="147">
        <v>2008</v>
      </c>
      <c r="E26" s="147" t="s">
        <v>147</v>
      </c>
      <c r="F26" s="147" t="s">
        <v>170</v>
      </c>
      <c r="G26" s="154">
        <v>69</v>
      </c>
      <c r="H26" s="105" t="s">
        <v>215</v>
      </c>
      <c r="I26" s="147"/>
      <c r="J26" s="147"/>
      <c r="K26" s="147"/>
      <c r="L26" s="147" t="s">
        <v>150</v>
      </c>
      <c r="M26" s="179" t="s">
        <v>172</v>
      </c>
    </row>
    <row r="27" spans="1:13" ht="33" customHeight="1" x14ac:dyDescent="0.2">
      <c r="A27" s="177" t="s">
        <v>144</v>
      </c>
      <c r="B27" s="147" t="s">
        <v>216</v>
      </c>
      <c r="C27" s="139" t="s">
        <v>217</v>
      </c>
      <c r="D27" s="147">
        <v>2005</v>
      </c>
      <c r="E27" s="147" t="s">
        <v>186</v>
      </c>
      <c r="F27" s="147" t="s">
        <v>218</v>
      </c>
      <c r="G27" s="125">
        <v>77</v>
      </c>
      <c r="H27" s="105" t="s">
        <v>215</v>
      </c>
      <c r="I27" s="147"/>
      <c r="J27" s="147"/>
      <c r="K27" s="147"/>
      <c r="L27" s="147" t="s">
        <v>156</v>
      </c>
      <c r="M27" s="178" t="s">
        <v>219</v>
      </c>
    </row>
    <row r="28" spans="1:13" ht="76" customHeight="1" thickBot="1" x14ac:dyDescent="0.25">
      <c r="A28" s="183" t="s">
        <v>168</v>
      </c>
      <c r="B28" s="184" t="s">
        <v>168</v>
      </c>
      <c r="C28" s="185" t="s">
        <v>220</v>
      </c>
      <c r="D28" s="186">
        <v>2005</v>
      </c>
      <c r="E28" s="186" t="s">
        <v>204</v>
      </c>
      <c r="F28" s="186" t="s">
        <v>221</v>
      </c>
      <c r="G28" s="187" t="s">
        <v>222</v>
      </c>
      <c r="H28" s="106" t="s">
        <v>222</v>
      </c>
      <c r="I28" s="186" t="s">
        <v>223</v>
      </c>
      <c r="J28" s="188">
        <v>394</v>
      </c>
      <c r="K28" s="186" t="s">
        <v>224</v>
      </c>
      <c r="L28" s="186" t="s">
        <v>150</v>
      </c>
      <c r="M28" s="189" t="s">
        <v>225</v>
      </c>
    </row>
  </sheetData>
  <autoFilter ref="A1:M28" xr:uid="{00000000-0009-0000-0000-000003000000}"/>
  <mergeCells count="3">
    <mergeCell ref="A13:B13"/>
    <mergeCell ref="A19:B19"/>
    <mergeCell ref="A24:B24"/>
  </mergeCells>
  <hyperlinks>
    <hyperlink ref="C27" r:id="rId1" xr:uid="{00000000-0004-0000-0300-000000000000}"/>
    <hyperlink ref="C4" r:id="rId2" display="Yok Tan, P., and A. Sia. 2005. A pilot green roof research project in Singapore, p. 399–415. In Proc. of 3rd North American Green Roof Conference: Greening rooftops for sustainable communities, Washington, DC. 4–6 May 2005. The Cardinal Group, Toronto." xr:uid="{00000000-0004-0000-0300-000001000000}"/>
    <hyperlink ref="C8" r:id="rId3" display="Currie, B.A., Bass, B., 2008. Estimates of air pollution mitigation with green plants and green roofs using the UFORE model. Urban Ecosystems 11, 409e422." xr:uid="{00000000-0004-0000-0300-000002000000}"/>
    <hyperlink ref="C28" r:id="rId4" display="Banting, D.,  Doshi, H., Li, J., Missios, P., Au, A., Currie, B.A., and Verrati,  M.,  (2005) Report on Environmental Benefits  and Costs of Green Roof Technology for the  City of Toronto; Prepared for  the  City  of  Toronto  and  Ontario  Centres  of  E" xr:uid="{00000000-0004-0000-0300-000003000000}"/>
    <hyperlink ref="C22" r:id="rId5" display="Peck, S., and M. Kuhn. 2001. Design guidelines for green roofs. Canada Mortgage and Housing Corporation, Ottawa, Ontario. 16 Nov. 2005. http://www.cmhc-schl.gc.ca/." xr:uid="{00000000-0004-0000-0300-000004000000}"/>
    <hyperlink ref="C5" r:id="rId6" display="Yang, J., Yu, Q., Gong, P., 2008. Quantifying air pollution removal by green roofs in Chicago. Atmospheric Environment 42, 7266e7273." xr:uid="{00000000-0004-0000-0300-000005000000}"/>
    <hyperlink ref="C6" r:id="rId7" display="Clark, C., Adriaens, P., Talbot, F.B., 2008a. Green roof Valuation: a probabilistic economic analysis of environmental benefits. Environmental Science and Technology 42, 2155e2161" xr:uid="{00000000-0004-0000-0300-000006000000}"/>
    <hyperlink ref="C15" r:id="rId8" display="Yang, J., Yu, Q., Gong, P., 2008. Quantifying air pollution removal by green roofs in Chicago. Atmospheric Environment 42, 7266e7273." xr:uid="{00000000-0004-0000-0300-000007000000}"/>
    <hyperlink ref="C20" r:id="rId9" display="Yang, J., Yu, Q., Gong, P., 2008. Quantifying air pollution removal by green roofs in Chicago. Atmospheric Environment 42, 7266e7273." xr:uid="{00000000-0004-0000-0300-000008000000}"/>
    <hyperlink ref="C25" r:id="rId10" display="Yang, J., Yu, Q., Gong, P., 2008. Quantifying air pollution removal by green roofs in Chicago. Atmospheric Environment 42, 7266e7273." xr:uid="{00000000-0004-0000-0300-000009000000}"/>
    <hyperlink ref="C10" r:id="rId11" display="Cascone et al. (2018) A comprehensive study on green roof performance for retrofitting existing buildings, Building and Environment, 136. 227-239." xr:uid="{00000000-0004-0000-0300-00000A000000}"/>
    <hyperlink ref="C12" r:id="rId12" display="Clark, C., B. Talbot, J. Bulkley, and P. Adriaens. 2005. Optimization of green roofs for air pollution mitigation, p. 482–597. In Proc. of 3rd North American Green Roof Conference: Greening rooftops for sustainable communities, Washington, DC. 4–6 May 200" xr:uid="{00000000-0004-0000-0300-00000B000000}"/>
    <hyperlink ref="C16" r:id="rId13" display="Yang, J., Yu, Q., Gong, P., 2008. Quantifying air pollution removal by green roofs in Chicago. Atmospheric Environment 42, 7266e7273." xr:uid="{00000000-0004-0000-0300-00000C000000}"/>
    <hyperlink ref="C11" r:id="rId14" display="Jayasooriya et al. (2017). Green infrastructure practices for improvement of urban air quality. Urban Forestry and Urban Greening, 21, 34-47." xr:uid="{00000000-0004-0000-0300-00000D000000}"/>
    <hyperlink ref="C23" r:id="rId15" location="tbl4" display="Speak et al (2012) Urban particulate pollution reduction by four species of green roof vegetation in a UK city, Atmospheric Environment, 61, 283-293." xr:uid="{00000000-0004-0000-0300-00000E000000}"/>
    <hyperlink ref="C9" r:id="rId16" display="Morikawa et al. (1998) More than a 600-fold variation in nitrogen dioxide assimilation among 217 plant taxa. Plant Cell Environ. 1998, 21, 180–190." xr:uid="{00000000-0004-0000-0300-00000F000000}"/>
    <hyperlink ref="C14" r:id="rId17" display="Yok Tan, P., and A. Sia. 2005. A pilot green roof research project in Singapore, p. 399–415. In Proc. of 3rd North American Green Roof Conference: Greening rooftops for sustainable communities, Washington, DC. 4–6 May 2005. The Cardinal Group, Toronto." xr:uid="{00000000-0004-0000-0300-000010000000}"/>
    <hyperlink ref="C21" r:id="rId18" display="Yok Tan, P., and A. Sia. 2005. A pilot green roof research project in Singapore, p. 399–415. In Proc. of 3rd North American Green Roof Conference: Greening rooftops for sustainable communities, Washington, DC. 4–6 May 2005. The Cardinal Group, Toronto." xr:uid="{00000000-0004-0000-0300-000011000000}"/>
    <hyperlink ref="C7" r:id="rId19" display="Clark, C., Adriaens, P., Talbot, F.B., 2008a. Green roof Valuation: a probabilistic economic analysis of environmental benefits. Environmental Science and Technology 42, 2155e2161" xr:uid="{00000000-0004-0000-0300-000012000000}"/>
    <hyperlink ref="C18" r:id="rId20" display="Currie, B.A., Bass, B., 2008. Estimates of air pollution mitigation with green plants and green roofs using the UFORE model. Urban Ecosystems 11, 409e422." xr:uid="{00000000-0004-0000-0300-000013000000}"/>
    <hyperlink ref="C26" r:id="rId21" display="Currie, B.A., Bass, B., 2008. Estimates of air pollution mitigation with green plants and green roofs using the UFORE model. Urban Ecosystems 11, 409e422." xr:uid="{00000000-0004-0000-0300-000014000000}"/>
    <hyperlink ref="C17" r:id="rId22" display="Jayasooriya et al. (2017). Green infrastructure practices for improvement of urban air quality. Urban Forestry and Urban Greening, 21, 34-47." xr:uid="{00000000-0004-0000-0300-000015000000}"/>
  </hyperlinks>
  <pageMargins left="0.7" right="0.7" top="0.75" bottom="0.75" header="0.3" footer="0.3"/>
  <pageSetup paperSize="9" orientation="portrait"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2"/>
  <sheetViews>
    <sheetView zoomScale="60" zoomScaleNormal="60" workbookViewId="0">
      <pane ySplit="1" topLeftCell="A2" activePane="bottomLeft" state="frozen"/>
      <selection pane="bottomLeft" activeCell="C6" sqref="C6"/>
    </sheetView>
  </sheetViews>
  <sheetFormatPr baseColWidth="10" defaultColWidth="8.6640625" defaultRowHeight="16" x14ac:dyDescent="0.2"/>
  <cols>
    <col min="1" max="1" width="11.5" style="190" customWidth="1"/>
    <col min="2" max="2" width="16.6640625" style="190" customWidth="1"/>
    <col min="3" max="3" width="58.6640625" style="190" customWidth="1"/>
    <col min="4" max="4" width="14.6640625" style="190" customWidth="1"/>
    <col min="5" max="5" width="22.5" style="190" customWidth="1"/>
    <col min="6" max="6" width="65.5" style="190" customWidth="1"/>
    <col min="7" max="7" width="27.5" style="191" customWidth="1"/>
    <col min="8" max="8" width="20.83203125" style="194" customWidth="1"/>
    <col min="9" max="9" width="22.5" style="190" customWidth="1"/>
    <col min="10" max="10" width="20.6640625" style="190" customWidth="1"/>
    <col min="11" max="11" width="11.5" style="190" customWidth="1"/>
    <col min="12" max="12" width="20.5" style="190" customWidth="1"/>
    <col min="13" max="13" width="87.1640625" style="190" customWidth="1"/>
    <col min="14" max="14" width="39.5" style="47" bestFit="1" customWidth="1"/>
    <col min="15" max="16384" width="8.6640625" style="47"/>
  </cols>
  <sheetData>
    <row r="1" spans="1:13" s="43" customFormat="1" ht="34" x14ac:dyDescent="0.2">
      <c r="A1" s="163" t="s">
        <v>118</v>
      </c>
      <c r="B1" s="164" t="s">
        <v>226</v>
      </c>
      <c r="C1" s="164" t="s">
        <v>120</v>
      </c>
      <c r="D1" s="164" t="s">
        <v>121</v>
      </c>
      <c r="E1" s="164" t="s">
        <v>122</v>
      </c>
      <c r="F1" s="164" t="s">
        <v>123</v>
      </c>
      <c r="G1" s="164" t="s">
        <v>124</v>
      </c>
      <c r="H1" s="164" t="s">
        <v>125</v>
      </c>
      <c r="I1" s="164" t="s">
        <v>126</v>
      </c>
      <c r="J1" s="164" t="s">
        <v>127</v>
      </c>
      <c r="K1" s="164" t="s">
        <v>125</v>
      </c>
      <c r="L1" s="164" t="s">
        <v>128</v>
      </c>
      <c r="M1" s="165" t="s">
        <v>129</v>
      </c>
    </row>
    <row r="2" spans="1:13" s="45" customFormat="1" ht="87.75" customHeight="1" thickBot="1" x14ac:dyDescent="0.25">
      <c r="A2" s="196" t="s">
        <v>130</v>
      </c>
      <c r="B2" s="197" t="s">
        <v>227</v>
      </c>
      <c r="C2" s="197" t="s">
        <v>228</v>
      </c>
      <c r="D2" s="197" t="s">
        <v>133</v>
      </c>
      <c r="E2" s="197" t="s">
        <v>134</v>
      </c>
      <c r="F2" s="197" t="s">
        <v>229</v>
      </c>
      <c r="G2" s="197" t="s">
        <v>230</v>
      </c>
      <c r="H2" s="197" t="s">
        <v>231</v>
      </c>
      <c r="I2" s="197" t="s">
        <v>232</v>
      </c>
      <c r="J2" s="197" t="s">
        <v>233</v>
      </c>
      <c r="K2" s="197" t="s">
        <v>234</v>
      </c>
      <c r="L2" s="197" t="s">
        <v>141</v>
      </c>
      <c r="M2" s="198" t="s">
        <v>235</v>
      </c>
    </row>
    <row r="3" spans="1:13" s="46" customFormat="1" ht="15.5" customHeight="1" x14ac:dyDescent="0.2">
      <c r="A3" s="405" t="s">
        <v>36</v>
      </c>
      <c r="B3" s="406"/>
      <c r="C3" s="160"/>
      <c r="D3" s="160"/>
      <c r="E3" s="160"/>
      <c r="F3" s="160"/>
      <c r="G3" s="161"/>
      <c r="H3" s="195"/>
      <c r="I3" s="160"/>
      <c r="J3" s="160"/>
      <c r="K3" s="160"/>
      <c r="L3" s="160"/>
      <c r="M3" s="176"/>
    </row>
    <row r="4" spans="1:13" ht="51" x14ac:dyDescent="0.2">
      <c r="A4" s="177" t="s">
        <v>4</v>
      </c>
      <c r="B4" s="147" t="s">
        <v>236</v>
      </c>
      <c r="C4" s="139" t="s">
        <v>237</v>
      </c>
      <c r="D4" s="147">
        <v>2009</v>
      </c>
      <c r="E4" s="147" t="s">
        <v>147</v>
      </c>
      <c r="F4" s="147" t="s">
        <v>238</v>
      </c>
      <c r="G4" s="125">
        <v>0.16200000000000001</v>
      </c>
      <c r="H4" s="105" t="s">
        <v>239</v>
      </c>
      <c r="I4" s="147"/>
      <c r="J4" s="147"/>
      <c r="K4" s="147"/>
      <c r="L4" s="147" t="s">
        <v>156</v>
      </c>
      <c r="M4" s="178" t="s">
        <v>240</v>
      </c>
    </row>
    <row r="5" spans="1:13" ht="53" x14ac:dyDescent="0.2">
      <c r="A5" s="177" t="s">
        <v>4</v>
      </c>
      <c r="B5" s="147" t="s">
        <v>241</v>
      </c>
      <c r="C5" s="139" t="s">
        <v>237</v>
      </c>
      <c r="D5" s="147">
        <v>2009</v>
      </c>
      <c r="E5" s="147" t="s">
        <v>147</v>
      </c>
      <c r="F5" s="147" t="s">
        <v>242</v>
      </c>
      <c r="G5" s="125">
        <v>0.375</v>
      </c>
      <c r="H5" s="105" t="s">
        <v>243</v>
      </c>
      <c r="I5" s="147"/>
      <c r="J5" s="147"/>
      <c r="K5" s="147"/>
      <c r="L5" s="147" t="s">
        <v>156</v>
      </c>
      <c r="M5" s="178" t="s">
        <v>244</v>
      </c>
    </row>
    <row r="6" spans="1:13" s="48" customFormat="1" ht="51" x14ac:dyDescent="0.2">
      <c r="A6" s="177" t="s">
        <v>168</v>
      </c>
      <c r="B6" s="147"/>
      <c r="C6" s="139" t="s">
        <v>245</v>
      </c>
      <c r="D6" s="147">
        <v>2012</v>
      </c>
      <c r="E6" s="147" t="s">
        <v>204</v>
      </c>
      <c r="F6" s="147" t="s">
        <v>246</v>
      </c>
      <c r="G6" s="125" t="s">
        <v>247</v>
      </c>
      <c r="H6" s="105" t="s">
        <v>248</v>
      </c>
      <c r="I6" s="147"/>
      <c r="J6" s="147"/>
      <c r="K6" s="147"/>
      <c r="L6" s="147" t="s">
        <v>249</v>
      </c>
      <c r="M6" s="178" t="s">
        <v>250</v>
      </c>
    </row>
    <row r="7" spans="1:13" s="46" customFormat="1" ht="15.5" customHeight="1" x14ac:dyDescent="0.2">
      <c r="A7" s="401" t="s">
        <v>31</v>
      </c>
      <c r="B7" s="402"/>
      <c r="C7" s="143"/>
      <c r="D7" s="143"/>
      <c r="E7" s="143"/>
      <c r="F7" s="143"/>
      <c r="G7" s="156"/>
      <c r="H7" s="141"/>
      <c r="I7" s="143"/>
      <c r="J7" s="143"/>
      <c r="K7" s="143"/>
      <c r="L7" s="143"/>
      <c r="M7" s="182"/>
    </row>
    <row r="8" spans="1:13" s="46" customFormat="1" ht="51" x14ac:dyDescent="0.2">
      <c r="A8" s="177" t="s">
        <v>4</v>
      </c>
      <c r="B8" s="147" t="s">
        <v>236</v>
      </c>
      <c r="C8" s="139" t="s">
        <v>237</v>
      </c>
      <c r="D8" s="147">
        <v>2009</v>
      </c>
      <c r="E8" s="147" t="s">
        <v>147</v>
      </c>
      <c r="F8" s="147" t="s">
        <v>238</v>
      </c>
      <c r="G8" s="154">
        <v>0.05</v>
      </c>
      <c r="H8" s="105" t="s">
        <v>38</v>
      </c>
      <c r="I8" s="192"/>
      <c r="J8" s="192"/>
      <c r="K8" s="192"/>
      <c r="L8" s="148" t="s">
        <v>156</v>
      </c>
      <c r="M8" s="178" t="s">
        <v>240</v>
      </c>
    </row>
    <row r="9" spans="1:13" ht="51" x14ac:dyDescent="0.2">
      <c r="A9" s="177" t="s">
        <v>4</v>
      </c>
      <c r="B9" s="147"/>
      <c r="C9" s="139" t="s">
        <v>251</v>
      </c>
      <c r="D9" s="147">
        <v>2018</v>
      </c>
      <c r="E9" s="147" t="s">
        <v>147</v>
      </c>
      <c r="F9" s="147" t="s">
        <v>252</v>
      </c>
      <c r="G9" s="125">
        <v>2.5</v>
      </c>
      <c r="H9" s="105" t="s">
        <v>38</v>
      </c>
      <c r="I9" s="147"/>
      <c r="J9" s="147"/>
      <c r="K9" s="147"/>
      <c r="L9" s="147" t="s">
        <v>253</v>
      </c>
      <c r="M9" s="178" t="s">
        <v>254</v>
      </c>
    </row>
    <row r="10" spans="1:13" s="48" customFormat="1" ht="67" customHeight="1" thickBot="1" x14ac:dyDescent="0.25">
      <c r="A10" s="177" t="s">
        <v>168</v>
      </c>
      <c r="B10" s="147"/>
      <c r="C10" s="185" t="s">
        <v>220</v>
      </c>
      <c r="D10" s="147">
        <v>2005</v>
      </c>
      <c r="E10" s="147" t="s">
        <v>204</v>
      </c>
      <c r="F10" s="147" t="s">
        <v>255</v>
      </c>
      <c r="G10" s="125">
        <v>24.5</v>
      </c>
      <c r="H10" s="105" t="s">
        <v>256</v>
      </c>
      <c r="I10" s="147"/>
      <c r="J10" s="147"/>
      <c r="K10" s="147"/>
      <c r="L10" s="147" t="s">
        <v>156</v>
      </c>
      <c r="M10" s="178" t="s">
        <v>257</v>
      </c>
    </row>
    <row r="11" spans="1:13" s="46" customFormat="1" ht="15.5" customHeight="1" x14ac:dyDescent="0.25">
      <c r="A11" s="401" t="s">
        <v>258</v>
      </c>
      <c r="B11" s="402"/>
      <c r="C11" s="143"/>
      <c r="D11" s="143"/>
      <c r="E11" s="143"/>
      <c r="F11" s="143"/>
      <c r="G11" s="156"/>
      <c r="H11" s="141"/>
      <c r="I11" s="143"/>
      <c r="J11" s="143"/>
      <c r="K11" s="143"/>
      <c r="L11" s="143"/>
      <c r="M11" s="182"/>
    </row>
    <row r="12" spans="1:13" ht="50.25" thickBot="1" x14ac:dyDescent="0.25">
      <c r="A12" s="183" t="s">
        <v>168</v>
      </c>
      <c r="B12" s="186"/>
      <c r="C12" s="199" t="s">
        <v>259</v>
      </c>
      <c r="D12" s="186">
        <v>2010</v>
      </c>
      <c r="E12" s="186" t="s">
        <v>147</v>
      </c>
      <c r="F12" s="186" t="s">
        <v>260</v>
      </c>
      <c r="G12" s="200">
        <v>0.02</v>
      </c>
      <c r="H12" s="106" t="s">
        <v>261</v>
      </c>
      <c r="I12" s="186"/>
      <c r="J12" s="186"/>
      <c r="K12" s="186"/>
      <c r="L12" s="184" t="s">
        <v>262</v>
      </c>
      <c r="M12" s="189" t="s">
        <v>263</v>
      </c>
    </row>
  </sheetData>
  <autoFilter ref="A1:L1" xr:uid="{00000000-0009-0000-0000-000004000000}"/>
  <mergeCells count="3">
    <mergeCell ref="A3:B3"/>
    <mergeCell ref="A7:B7"/>
    <mergeCell ref="A11:B11"/>
  </mergeCells>
  <hyperlinks>
    <hyperlink ref="C4" r:id="rId1" display="Getter, K.L., Rowe, D.B., Robertson, G.P., Cregg, B.M., Andresen, J.A., 2009b. Carbon sequestration potential of extensive green roofs. Environmental Science and Technology 43 (19), 7564e7570" xr:uid="{00000000-0004-0000-0400-000000000000}"/>
    <hyperlink ref="C6" r:id="rId2" display="Warwick, Frank &amp; Charlesworth, Susanne. (2012). Sustainable drainage devices for carbon mitigation. Management of Environmental Quality: An International Journal. 24. 10.1108/14777831311291186. " xr:uid="{00000000-0004-0000-0400-000001000000}"/>
    <hyperlink ref="C9" r:id="rId3" xr:uid="{00000000-0004-0000-0400-000002000000}"/>
    <hyperlink ref="C12" r:id="rId4" display="Li et al (2010) Effect of green roof on ambient CO2 concentration. Building and Environment Volume 45, Issue 12, December 2010, Pages 2644-2651 " xr:uid="{00000000-0004-0000-0400-000003000000}"/>
    <hyperlink ref="C5" r:id="rId5" display="Getter, K.L., Rowe, D.B., Robertson, G.P., Cregg, B.M., Andresen, J.A., 2009b. Carbon sequestration potential of extensive green roofs. Environmental Science and Technology 43 (19), 7564e7570" xr:uid="{00000000-0004-0000-0400-000004000000}"/>
    <hyperlink ref="C8" r:id="rId6" display="Getter, K.L., Rowe, D.B., Robertson, G.P., Cregg, B.M., Andresen, J.A., 2009b. Carbon sequestration potential of extensive green roofs. Environmental Science and Technology 43 (19), 7564e7570" xr:uid="{00000000-0004-0000-0400-000005000000}"/>
    <hyperlink ref="C10" r:id="rId7" xr:uid="{00000000-0004-0000-0400-000006000000}"/>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7"/>
  <sheetViews>
    <sheetView zoomScale="60" zoomScaleNormal="60" workbookViewId="0">
      <pane ySplit="1" topLeftCell="A2" activePane="bottomLeft" state="frozen"/>
      <selection pane="bottomLeft" activeCell="C63" sqref="C63"/>
    </sheetView>
  </sheetViews>
  <sheetFormatPr baseColWidth="10" defaultColWidth="9.1640625" defaultRowHeight="16" x14ac:dyDescent="0.2"/>
  <cols>
    <col min="1" max="1" width="16.1640625" style="190" customWidth="1"/>
    <col min="2" max="2" width="10.83203125" style="190" customWidth="1"/>
    <col min="3" max="3" width="67.83203125" style="190" customWidth="1"/>
    <col min="4" max="4" width="13.1640625" style="38" customWidth="1"/>
    <col min="5" max="5" width="29.33203125" style="38" customWidth="1"/>
    <col min="6" max="6" width="49.5" style="34" customWidth="1"/>
    <col min="7" max="7" width="22" style="34" customWidth="1"/>
    <col min="8" max="8" width="25.5" style="34" customWidth="1"/>
    <col min="9" max="11" width="20.1640625" style="34" customWidth="1"/>
    <col min="12" max="12" width="21.83203125" style="34" customWidth="1"/>
    <col min="13" max="13" width="126.83203125" style="34" customWidth="1"/>
    <col min="14" max="14" width="39.5" style="34" bestFit="1" customWidth="1"/>
    <col min="15" max="16384" width="9.1640625" style="34"/>
  </cols>
  <sheetData>
    <row r="1" spans="1:13" ht="34" x14ac:dyDescent="0.2">
      <c r="A1" s="163" t="s">
        <v>118</v>
      </c>
      <c r="B1" s="164" t="s">
        <v>119</v>
      </c>
      <c r="C1" s="164" t="s">
        <v>120</v>
      </c>
      <c r="D1" s="164" t="s">
        <v>121</v>
      </c>
      <c r="E1" s="164" t="s">
        <v>122</v>
      </c>
      <c r="F1" s="164" t="s">
        <v>123</v>
      </c>
      <c r="G1" s="164" t="s">
        <v>124</v>
      </c>
      <c r="H1" s="164" t="s">
        <v>125</v>
      </c>
      <c r="I1" s="164" t="s">
        <v>126</v>
      </c>
      <c r="J1" s="164" t="s">
        <v>127</v>
      </c>
      <c r="K1" s="164" t="s">
        <v>125</v>
      </c>
      <c r="L1" s="164" t="s">
        <v>128</v>
      </c>
      <c r="M1" s="165" t="s">
        <v>129</v>
      </c>
    </row>
    <row r="2" spans="1:13" s="49" customFormat="1" ht="114.75" customHeight="1" thickBot="1" x14ac:dyDescent="0.25">
      <c r="A2" s="196" t="s">
        <v>130</v>
      </c>
      <c r="B2" s="197" t="s">
        <v>131</v>
      </c>
      <c r="C2" s="197" t="s">
        <v>228</v>
      </c>
      <c r="D2" s="197" t="s">
        <v>133</v>
      </c>
      <c r="E2" s="197" t="s">
        <v>264</v>
      </c>
      <c r="F2" s="197" t="s">
        <v>229</v>
      </c>
      <c r="G2" s="197" t="s">
        <v>265</v>
      </c>
      <c r="H2" s="197" t="s">
        <v>266</v>
      </c>
      <c r="I2" s="197" t="s">
        <v>232</v>
      </c>
      <c r="J2" s="197" t="s">
        <v>233</v>
      </c>
      <c r="K2" s="197" t="s">
        <v>234</v>
      </c>
      <c r="L2" s="197" t="s">
        <v>267</v>
      </c>
      <c r="M2" s="198" t="s">
        <v>268</v>
      </c>
    </row>
    <row r="3" spans="1:13" ht="18.75" customHeight="1" x14ac:dyDescent="0.2">
      <c r="A3" s="405" t="s">
        <v>269</v>
      </c>
      <c r="B3" s="406"/>
      <c r="C3" s="160"/>
      <c r="D3" s="162"/>
      <c r="E3" s="162"/>
      <c r="F3" s="162"/>
      <c r="G3" s="162"/>
      <c r="H3" s="162"/>
      <c r="I3" s="162"/>
      <c r="J3" s="162"/>
      <c r="K3" s="162"/>
      <c r="L3" s="162"/>
      <c r="M3" s="213"/>
    </row>
    <row r="4" spans="1:13" s="190" customFormat="1" ht="63.5" customHeight="1" x14ac:dyDescent="0.2">
      <c r="A4" s="177" t="s">
        <v>4</v>
      </c>
      <c r="B4" s="147" t="s">
        <v>216</v>
      </c>
      <c r="C4" s="139" t="s">
        <v>270</v>
      </c>
      <c r="D4" s="147">
        <v>2015</v>
      </c>
      <c r="E4" s="147" t="s">
        <v>147</v>
      </c>
      <c r="F4" s="147" t="s">
        <v>271</v>
      </c>
      <c r="G4" s="153">
        <v>0.68</v>
      </c>
      <c r="H4" s="105" t="s">
        <v>272</v>
      </c>
      <c r="I4" s="147"/>
      <c r="J4" s="147"/>
      <c r="K4" s="147"/>
      <c r="L4" s="147" t="s">
        <v>273</v>
      </c>
      <c r="M4" s="178" t="s">
        <v>274</v>
      </c>
    </row>
    <row r="5" spans="1:13" ht="51" x14ac:dyDescent="0.2">
      <c r="A5" s="177" t="s">
        <v>4</v>
      </c>
      <c r="B5" s="147" t="s">
        <v>275</v>
      </c>
      <c r="C5" s="139" t="s">
        <v>276</v>
      </c>
      <c r="D5" s="147">
        <v>2006</v>
      </c>
      <c r="E5" s="147" t="s">
        <v>277</v>
      </c>
      <c r="F5" s="147" t="s">
        <v>278</v>
      </c>
      <c r="G5" s="153">
        <v>0.45</v>
      </c>
      <c r="H5" s="105" t="s">
        <v>272</v>
      </c>
      <c r="I5" s="36"/>
      <c r="J5" s="36"/>
      <c r="K5" s="36"/>
      <c r="L5" s="147" t="s">
        <v>279</v>
      </c>
      <c r="M5" s="214" t="s">
        <v>280</v>
      </c>
    </row>
    <row r="6" spans="1:13" ht="50" customHeight="1" x14ac:dyDescent="0.2">
      <c r="A6" s="177" t="s">
        <v>4</v>
      </c>
      <c r="B6" s="147" t="s">
        <v>281</v>
      </c>
      <c r="C6" s="139" t="s">
        <v>282</v>
      </c>
      <c r="D6" s="147">
        <v>1998</v>
      </c>
      <c r="E6" s="147" t="s">
        <v>147</v>
      </c>
      <c r="F6" s="210" t="s">
        <v>283</v>
      </c>
      <c r="G6" s="153">
        <v>0.8</v>
      </c>
      <c r="H6" s="105" t="s">
        <v>272</v>
      </c>
      <c r="I6" s="123"/>
      <c r="J6" s="36"/>
      <c r="K6" s="36"/>
      <c r="L6" s="147" t="s">
        <v>156</v>
      </c>
      <c r="M6" s="214" t="s">
        <v>284</v>
      </c>
    </row>
    <row r="7" spans="1:13" ht="68" x14ac:dyDescent="0.2">
      <c r="A7" s="177" t="s">
        <v>4</v>
      </c>
      <c r="B7" s="147" t="s">
        <v>275</v>
      </c>
      <c r="C7" s="139" t="s">
        <v>285</v>
      </c>
      <c r="D7" s="147">
        <v>2003</v>
      </c>
      <c r="E7" s="147" t="s">
        <v>147</v>
      </c>
      <c r="F7" s="205" t="s">
        <v>286</v>
      </c>
      <c r="G7" s="204">
        <v>0.5</v>
      </c>
      <c r="H7" s="105" t="s">
        <v>272</v>
      </c>
      <c r="I7" s="123"/>
      <c r="J7" s="123"/>
      <c r="K7" s="36"/>
      <c r="L7" s="147" t="s">
        <v>287</v>
      </c>
      <c r="M7" s="178" t="s">
        <v>288</v>
      </c>
    </row>
    <row r="8" spans="1:13" ht="51" x14ac:dyDescent="0.2">
      <c r="A8" s="177" t="s">
        <v>4</v>
      </c>
      <c r="B8" s="147" t="s">
        <v>289</v>
      </c>
      <c r="C8" s="139" t="s">
        <v>290</v>
      </c>
      <c r="D8" s="147">
        <v>2009</v>
      </c>
      <c r="E8" s="147" t="s">
        <v>291</v>
      </c>
      <c r="F8" s="35"/>
      <c r="G8" s="202">
        <v>0.63</v>
      </c>
      <c r="H8" s="105" t="s">
        <v>292</v>
      </c>
      <c r="I8" s="36"/>
      <c r="J8" s="36"/>
      <c r="K8" s="36"/>
      <c r="L8" s="147" t="s">
        <v>150</v>
      </c>
      <c r="M8" s="178" t="s">
        <v>293</v>
      </c>
    </row>
    <row r="9" spans="1:13" ht="60" x14ac:dyDescent="0.2">
      <c r="A9" s="177" t="s">
        <v>4</v>
      </c>
      <c r="B9" s="147" t="s">
        <v>294</v>
      </c>
      <c r="C9" s="139" t="s">
        <v>295</v>
      </c>
      <c r="D9" s="147">
        <v>2007</v>
      </c>
      <c r="E9" s="147" t="s">
        <v>186</v>
      </c>
      <c r="F9" s="215" t="s">
        <v>296</v>
      </c>
      <c r="G9" s="153">
        <v>0.34</v>
      </c>
      <c r="H9" s="105" t="s">
        <v>272</v>
      </c>
      <c r="I9" s="36"/>
      <c r="J9" s="36"/>
      <c r="K9" s="36"/>
      <c r="L9" s="147" t="s">
        <v>297</v>
      </c>
      <c r="M9" s="178" t="s">
        <v>298</v>
      </c>
    </row>
    <row r="10" spans="1:13" ht="45" x14ac:dyDescent="0.2">
      <c r="A10" s="177" t="s">
        <v>4</v>
      </c>
      <c r="B10" s="147" t="s">
        <v>299</v>
      </c>
      <c r="C10" s="139" t="s">
        <v>300</v>
      </c>
      <c r="D10" s="147">
        <v>2005</v>
      </c>
      <c r="E10" s="147" t="s">
        <v>147</v>
      </c>
      <c r="F10" s="145" t="s">
        <v>301</v>
      </c>
      <c r="G10" s="153">
        <v>0.82</v>
      </c>
      <c r="H10" s="105" t="s">
        <v>272</v>
      </c>
      <c r="I10" s="36"/>
      <c r="J10" s="36"/>
      <c r="K10" s="36"/>
      <c r="L10" s="147" t="s">
        <v>156</v>
      </c>
      <c r="M10" s="178" t="s">
        <v>302</v>
      </c>
    </row>
    <row r="11" spans="1:13" ht="60" x14ac:dyDescent="0.2">
      <c r="A11" s="177" t="s">
        <v>4</v>
      </c>
      <c r="B11" s="147" t="s">
        <v>303</v>
      </c>
      <c r="C11" s="139" t="s">
        <v>304</v>
      </c>
      <c r="D11" s="147">
        <v>2007</v>
      </c>
      <c r="E11" s="147" t="s">
        <v>147</v>
      </c>
      <c r="F11" s="147" t="s">
        <v>305</v>
      </c>
      <c r="G11" s="153">
        <v>0.80800000000000005</v>
      </c>
      <c r="H11" s="105" t="s">
        <v>272</v>
      </c>
      <c r="I11" s="36"/>
      <c r="J11" s="36"/>
      <c r="K11" s="36"/>
      <c r="L11" s="147" t="s">
        <v>156</v>
      </c>
      <c r="M11" s="178" t="s">
        <v>306</v>
      </c>
    </row>
    <row r="12" spans="1:13" ht="30" x14ac:dyDescent="0.2">
      <c r="A12" s="177" t="s">
        <v>4</v>
      </c>
      <c r="B12" s="147"/>
      <c r="C12" s="206" t="s">
        <v>307</v>
      </c>
      <c r="D12" s="147">
        <v>2011</v>
      </c>
      <c r="E12" s="147" t="s">
        <v>147</v>
      </c>
      <c r="F12" s="147" t="s">
        <v>308</v>
      </c>
      <c r="G12" s="153">
        <v>0.68</v>
      </c>
      <c r="H12" s="124" t="s">
        <v>272</v>
      </c>
      <c r="I12" s="36"/>
      <c r="J12" s="36"/>
      <c r="K12" s="36"/>
      <c r="L12" s="147" t="s">
        <v>156</v>
      </c>
      <c r="M12" s="178" t="s">
        <v>309</v>
      </c>
    </row>
    <row r="13" spans="1:13" ht="60" x14ac:dyDescent="0.2">
      <c r="A13" s="177" t="s">
        <v>4</v>
      </c>
      <c r="B13" s="147" t="s">
        <v>216</v>
      </c>
      <c r="C13" s="151" t="s">
        <v>220</v>
      </c>
      <c r="D13" s="147">
        <v>2005</v>
      </c>
      <c r="E13" s="147" t="s">
        <v>204</v>
      </c>
      <c r="F13" s="36"/>
      <c r="G13" s="153">
        <v>0.5</v>
      </c>
      <c r="H13" s="124" t="s">
        <v>272</v>
      </c>
      <c r="I13" s="36"/>
      <c r="J13" s="36"/>
      <c r="K13" s="36"/>
      <c r="L13" s="147" t="s">
        <v>156</v>
      </c>
      <c r="M13" s="178" t="s">
        <v>310</v>
      </c>
    </row>
    <row r="14" spans="1:13" ht="45" x14ac:dyDescent="0.2">
      <c r="A14" s="177" t="s">
        <v>4</v>
      </c>
      <c r="B14" s="147" t="s">
        <v>216</v>
      </c>
      <c r="C14" s="207" t="s">
        <v>311</v>
      </c>
      <c r="D14" s="147">
        <v>2014</v>
      </c>
      <c r="E14" s="147" t="s">
        <v>147</v>
      </c>
      <c r="F14" s="36"/>
      <c r="G14" s="153">
        <v>0.74</v>
      </c>
      <c r="H14" s="124" t="s">
        <v>272</v>
      </c>
      <c r="I14" s="36"/>
      <c r="J14" s="36"/>
      <c r="K14" s="36"/>
      <c r="L14" s="147" t="s">
        <v>183</v>
      </c>
      <c r="M14" s="178" t="s">
        <v>312</v>
      </c>
    </row>
    <row r="15" spans="1:13" ht="45" x14ac:dyDescent="0.2">
      <c r="A15" s="177" t="s">
        <v>4</v>
      </c>
      <c r="B15" s="147" t="s">
        <v>281</v>
      </c>
      <c r="C15" s="207" t="s">
        <v>313</v>
      </c>
      <c r="D15" s="147">
        <v>2010</v>
      </c>
      <c r="E15" s="147" t="s">
        <v>147</v>
      </c>
      <c r="F15" s="145" t="s">
        <v>314</v>
      </c>
      <c r="G15" s="153">
        <v>0.66</v>
      </c>
      <c r="H15" s="124" t="s">
        <v>292</v>
      </c>
      <c r="I15" s="36"/>
      <c r="J15" s="36"/>
      <c r="K15" s="36"/>
      <c r="L15" s="147" t="s">
        <v>315</v>
      </c>
      <c r="M15" s="178" t="s">
        <v>316</v>
      </c>
    </row>
    <row r="16" spans="1:13" ht="30" x14ac:dyDescent="0.2">
      <c r="A16" s="177" t="s">
        <v>168</v>
      </c>
      <c r="B16" s="147"/>
      <c r="C16" s="207" t="s">
        <v>317</v>
      </c>
      <c r="D16" s="147">
        <v>2006</v>
      </c>
      <c r="E16" s="147" t="s">
        <v>147</v>
      </c>
      <c r="F16" s="147" t="s">
        <v>318</v>
      </c>
      <c r="G16" s="153">
        <v>0.5</v>
      </c>
      <c r="H16" s="36" t="s">
        <v>319</v>
      </c>
      <c r="I16" s="36"/>
      <c r="J16" s="36"/>
      <c r="K16" s="36"/>
      <c r="L16" s="147" t="s">
        <v>156</v>
      </c>
      <c r="M16" s="178" t="s">
        <v>320</v>
      </c>
    </row>
    <row r="17" spans="1:14" ht="44.5" customHeight="1" x14ac:dyDescent="0.2">
      <c r="A17" s="177" t="s">
        <v>321</v>
      </c>
      <c r="B17" s="147"/>
      <c r="C17" s="139" t="s">
        <v>322</v>
      </c>
      <c r="D17" s="147">
        <v>2007</v>
      </c>
      <c r="E17" s="147" t="s">
        <v>291</v>
      </c>
      <c r="F17" s="36"/>
      <c r="G17" s="202">
        <v>0.6</v>
      </c>
      <c r="H17" s="124" t="s">
        <v>323</v>
      </c>
      <c r="I17" s="36"/>
      <c r="J17" s="36"/>
      <c r="K17" s="36"/>
      <c r="L17" s="147"/>
      <c r="M17" s="178" t="s">
        <v>324</v>
      </c>
    </row>
    <row r="18" spans="1:14" ht="75" x14ac:dyDescent="0.2">
      <c r="A18" s="177" t="s">
        <v>321</v>
      </c>
      <c r="B18" s="147"/>
      <c r="C18" s="139" t="s">
        <v>368</v>
      </c>
      <c r="D18" s="147">
        <v>2004</v>
      </c>
      <c r="E18" s="147" t="s">
        <v>186</v>
      </c>
      <c r="F18" s="216" t="s">
        <v>325</v>
      </c>
      <c r="G18" s="153">
        <v>0.62</v>
      </c>
      <c r="H18" s="124" t="s">
        <v>272</v>
      </c>
      <c r="I18" s="36"/>
      <c r="J18" s="36"/>
      <c r="K18" s="36"/>
      <c r="L18" s="147" t="s">
        <v>156</v>
      </c>
      <c r="M18" s="178" t="s">
        <v>326</v>
      </c>
    </row>
    <row r="19" spans="1:14" ht="45" x14ac:dyDescent="0.2">
      <c r="A19" s="177" t="s">
        <v>158</v>
      </c>
      <c r="B19" s="147" t="s">
        <v>327</v>
      </c>
      <c r="C19" s="207" t="s">
        <v>311</v>
      </c>
      <c r="D19" s="147">
        <v>2014</v>
      </c>
      <c r="E19" s="147" t="s">
        <v>147</v>
      </c>
      <c r="F19" s="36"/>
      <c r="G19" s="153">
        <v>0.88600000000000001</v>
      </c>
      <c r="H19" s="124" t="s">
        <v>272</v>
      </c>
      <c r="I19" s="123"/>
      <c r="J19" s="36"/>
      <c r="K19" s="36"/>
      <c r="L19" s="147" t="s">
        <v>183</v>
      </c>
      <c r="M19" s="178" t="s">
        <v>312</v>
      </c>
    </row>
    <row r="20" spans="1:14" ht="45" x14ac:dyDescent="0.2">
      <c r="A20" s="177" t="s">
        <v>158</v>
      </c>
      <c r="B20" s="147" t="s">
        <v>328</v>
      </c>
      <c r="C20" s="207" t="s">
        <v>329</v>
      </c>
      <c r="D20" s="147">
        <v>2013</v>
      </c>
      <c r="E20" s="147" t="s">
        <v>147</v>
      </c>
      <c r="F20" s="36" t="s">
        <v>330</v>
      </c>
      <c r="G20" s="208">
        <v>0.65700000000000003</v>
      </c>
      <c r="H20" s="124" t="s">
        <v>272</v>
      </c>
      <c r="I20" s="36"/>
      <c r="J20" s="36"/>
      <c r="K20" s="36"/>
      <c r="L20" s="147" t="s">
        <v>331</v>
      </c>
      <c r="M20" s="178" t="s">
        <v>332</v>
      </c>
    </row>
    <row r="21" spans="1:14" ht="45" x14ac:dyDescent="0.2">
      <c r="A21" s="177" t="s">
        <v>158</v>
      </c>
      <c r="B21" s="147" t="s">
        <v>328</v>
      </c>
      <c r="C21" s="207" t="s">
        <v>329</v>
      </c>
      <c r="D21" s="147">
        <v>2013</v>
      </c>
      <c r="E21" s="147" t="s">
        <v>147</v>
      </c>
      <c r="F21" s="36" t="s">
        <v>330</v>
      </c>
      <c r="G21" s="208">
        <v>0.51200000000000001</v>
      </c>
      <c r="H21" s="124" t="s">
        <v>333</v>
      </c>
      <c r="I21" s="36"/>
      <c r="J21" s="36"/>
      <c r="K21" s="36"/>
      <c r="L21" s="147" t="s">
        <v>331</v>
      </c>
      <c r="M21" s="178" t="s">
        <v>332</v>
      </c>
    </row>
    <row r="22" spans="1:14" ht="45" x14ac:dyDescent="0.2">
      <c r="A22" s="177" t="s">
        <v>158</v>
      </c>
      <c r="B22" s="147"/>
      <c r="C22" s="139" t="s">
        <v>322</v>
      </c>
      <c r="D22" s="147">
        <v>2007</v>
      </c>
      <c r="E22" s="147" t="s">
        <v>291</v>
      </c>
      <c r="F22" s="36"/>
      <c r="G22" s="202">
        <v>0.85</v>
      </c>
      <c r="H22" s="124" t="s">
        <v>334</v>
      </c>
      <c r="I22" s="36"/>
      <c r="J22" s="36"/>
      <c r="K22" s="36"/>
      <c r="L22" s="147" t="s">
        <v>156</v>
      </c>
      <c r="M22" s="178" t="s">
        <v>324</v>
      </c>
    </row>
    <row r="23" spans="1:14" ht="45" x14ac:dyDescent="0.2">
      <c r="A23" s="177" t="s">
        <v>158</v>
      </c>
      <c r="B23" s="147" t="s">
        <v>216</v>
      </c>
      <c r="C23" s="139" t="s">
        <v>276</v>
      </c>
      <c r="D23" s="147">
        <v>2006</v>
      </c>
      <c r="E23" s="147" t="s">
        <v>277</v>
      </c>
      <c r="F23" s="147" t="s">
        <v>335</v>
      </c>
      <c r="G23" s="153">
        <v>0.75</v>
      </c>
      <c r="H23" s="105" t="s">
        <v>272</v>
      </c>
      <c r="I23" s="123"/>
      <c r="J23" s="36"/>
      <c r="K23" s="36"/>
      <c r="L23" s="147" t="s">
        <v>279</v>
      </c>
      <c r="M23" s="214" t="s">
        <v>280</v>
      </c>
    </row>
    <row r="24" spans="1:14" ht="30" x14ac:dyDescent="0.2">
      <c r="A24" s="177" t="s">
        <v>4</v>
      </c>
      <c r="B24" s="147" t="s">
        <v>216</v>
      </c>
      <c r="C24" s="139" t="s">
        <v>336</v>
      </c>
      <c r="D24" s="147">
        <v>2002</v>
      </c>
      <c r="E24" s="147" t="s">
        <v>204</v>
      </c>
      <c r="F24" s="36"/>
      <c r="G24" s="125" t="s">
        <v>337</v>
      </c>
      <c r="H24" s="124" t="s">
        <v>338</v>
      </c>
      <c r="I24" s="36"/>
      <c r="J24" s="36"/>
      <c r="K24" s="36"/>
      <c r="L24" s="147" t="s">
        <v>150</v>
      </c>
      <c r="M24" s="178" t="s">
        <v>339</v>
      </c>
    </row>
    <row r="25" spans="1:14" ht="45" x14ac:dyDescent="0.2">
      <c r="A25" s="177" t="s">
        <v>4</v>
      </c>
      <c r="B25" s="147"/>
      <c r="C25" s="139" t="s">
        <v>340</v>
      </c>
      <c r="D25" s="147">
        <v>2003</v>
      </c>
      <c r="E25" s="147" t="s">
        <v>341</v>
      </c>
      <c r="F25" s="216" t="s">
        <v>342</v>
      </c>
      <c r="G25" s="125" t="s">
        <v>343</v>
      </c>
      <c r="H25" s="105" t="s">
        <v>338</v>
      </c>
      <c r="I25" s="36"/>
      <c r="J25" s="36"/>
      <c r="K25" s="36"/>
      <c r="L25" s="147" t="s">
        <v>156</v>
      </c>
      <c r="M25" s="178" t="s">
        <v>344</v>
      </c>
    </row>
    <row r="26" spans="1:14" ht="60" x14ac:dyDescent="0.2">
      <c r="A26" s="177" t="s">
        <v>168</v>
      </c>
      <c r="B26" s="147"/>
      <c r="C26" s="207" t="s">
        <v>317</v>
      </c>
      <c r="D26" s="147">
        <v>2006</v>
      </c>
      <c r="E26" s="147" t="s">
        <v>147</v>
      </c>
      <c r="F26" s="147" t="s">
        <v>318</v>
      </c>
      <c r="G26" s="125" t="s">
        <v>345</v>
      </c>
      <c r="H26" s="124" t="s">
        <v>338</v>
      </c>
      <c r="I26" s="36"/>
      <c r="J26" s="36"/>
      <c r="K26" s="36"/>
      <c r="L26" s="147" t="s">
        <v>156</v>
      </c>
      <c r="M26" s="178" t="s">
        <v>346</v>
      </c>
    </row>
    <row r="27" spans="1:14" ht="60" x14ac:dyDescent="0.2">
      <c r="A27" s="177" t="s">
        <v>4</v>
      </c>
      <c r="B27" s="147" t="s">
        <v>347</v>
      </c>
      <c r="C27" s="139" t="s">
        <v>348</v>
      </c>
      <c r="D27" s="147">
        <v>2012</v>
      </c>
      <c r="E27" s="147" t="s">
        <v>186</v>
      </c>
      <c r="F27" s="147" t="s">
        <v>349</v>
      </c>
      <c r="G27" s="125" t="s">
        <v>350</v>
      </c>
      <c r="H27" s="105" t="s">
        <v>338</v>
      </c>
      <c r="I27" s="118"/>
      <c r="J27" s="118"/>
      <c r="K27" s="118"/>
      <c r="L27" s="147" t="s">
        <v>351</v>
      </c>
      <c r="M27" s="178" t="s">
        <v>352</v>
      </c>
    </row>
    <row r="28" spans="1:14" ht="45" x14ac:dyDescent="0.2">
      <c r="A28" s="177" t="s">
        <v>4</v>
      </c>
      <c r="B28" s="147" t="s">
        <v>353</v>
      </c>
      <c r="C28" s="139" t="s">
        <v>354</v>
      </c>
      <c r="D28" s="147">
        <v>2013</v>
      </c>
      <c r="E28" s="147" t="s">
        <v>186</v>
      </c>
      <c r="F28" s="209"/>
      <c r="G28" s="125" t="s">
        <v>355</v>
      </c>
      <c r="H28" s="105" t="s">
        <v>338</v>
      </c>
      <c r="I28" s="36"/>
      <c r="J28" s="36"/>
      <c r="K28" s="36"/>
      <c r="L28" s="147" t="s">
        <v>315</v>
      </c>
      <c r="M28" s="178" t="s">
        <v>356</v>
      </c>
    </row>
    <row r="29" spans="1:14" ht="60" x14ac:dyDescent="0.2">
      <c r="A29" s="217" t="s">
        <v>144</v>
      </c>
      <c r="B29" s="201"/>
      <c r="C29" s="139" t="s">
        <v>357</v>
      </c>
      <c r="D29" s="147">
        <v>2008</v>
      </c>
      <c r="E29" s="147" t="s">
        <v>204</v>
      </c>
      <c r="F29" s="145" t="s">
        <v>358</v>
      </c>
      <c r="G29" s="125" t="s">
        <v>359</v>
      </c>
      <c r="H29" s="124" t="s">
        <v>360</v>
      </c>
      <c r="I29" s="36"/>
      <c r="J29" s="36"/>
      <c r="K29" s="36"/>
      <c r="L29" s="147" t="s">
        <v>249</v>
      </c>
      <c r="M29" s="214" t="s">
        <v>361</v>
      </c>
      <c r="N29" s="50"/>
    </row>
    <row r="30" spans="1:14" ht="15.5" customHeight="1" x14ac:dyDescent="0.25">
      <c r="A30" s="409" t="s">
        <v>362</v>
      </c>
      <c r="B30" s="410"/>
      <c r="C30" s="143"/>
      <c r="D30" s="142"/>
      <c r="E30" s="142"/>
      <c r="F30" s="142"/>
      <c r="G30" s="142"/>
      <c r="H30" s="142"/>
      <c r="I30" s="142"/>
      <c r="J30" s="142"/>
      <c r="K30" s="142"/>
      <c r="L30" s="142"/>
      <c r="M30" s="218"/>
    </row>
    <row r="31" spans="1:14" ht="30" x14ac:dyDescent="0.2">
      <c r="A31" s="177" t="s">
        <v>4</v>
      </c>
      <c r="B31" s="147" t="s">
        <v>216</v>
      </c>
      <c r="C31" s="139" t="s">
        <v>363</v>
      </c>
      <c r="D31" s="147">
        <v>2002</v>
      </c>
      <c r="E31" s="147" t="s">
        <v>204</v>
      </c>
      <c r="F31" s="147" t="s">
        <v>364</v>
      </c>
      <c r="G31" s="125" t="s">
        <v>365</v>
      </c>
      <c r="H31" s="124" t="s">
        <v>366</v>
      </c>
      <c r="I31" s="36"/>
      <c r="J31" s="36"/>
      <c r="K31" s="36"/>
      <c r="L31" s="147" t="s">
        <v>150</v>
      </c>
      <c r="M31" s="178" t="s">
        <v>367</v>
      </c>
    </row>
    <row r="32" spans="1:14" ht="60" x14ac:dyDescent="0.2">
      <c r="A32" s="177" t="s">
        <v>4</v>
      </c>
      <c r="B32" s="147" t="s">
        <v>216</v>
      </c>
      <c r="C32" s="139" t="s">
        <v>368</v>
      </c>
      <c r="D32" s="147">
        <v>2004</v>
      </c>
      <c r="E32" s="147" t="s">
        <v>186</v>
      </c>
      <c r="F32" s="209" t="s">
        <v>325</v>
      </c>
      <c r="G32" s="125" t="s">
        <v>369</v>
      </c>
      <c r="H32" s="124" t="s">
        <v>370</v>
      </c>
      <c r="I32" s="36"/>
      <c r="J32" s="36"/>
      <c r="K32" s="36"/>
      <c r="L32" s="147" t="s">
        <v>156</v>
      </c>
      <c r="M32" s="178" t="s">
        <v>371</v>
      </c>
    </row>
    <row r="33" spans="1:13" ht="45.5" customHeight="1" x14ac:dyDescent="0.2">
      <c r="A33" s="177" t="s">
        <v>4</v>
      </c>
      <c r="B33" s="147" t="s">
        <v>353</v>
      </c>
      <c r="C33" s="139" t="s">
        <v>354</v>
      </c>
      <c r="D33" s="147">
        <v>2013</v>
      </c>
      <c r="E33" s="147" t="s">
        <v>186</v>
      </c>
      <c r="F33" s="147"/>
      <c r="G33" s="125" t="s">
        <v>372</v>
      </c>
      <c r="H33" s="124" t="s">
        <v>373</v>
      </c>
      <c r="I33" s="36"/>
      <c r="J33" s="36"/>
      <c r="K33" s="36"/>
      <c r="L33" s="147" t="s">
        <v>315</v>
      </c>
      <c r="M33" s="178" t="s">
        <v>374</v>
      </c>
    </row>
    <row r="34" spans="1:13" ht="50" customHeight="1" x14ac:dyDescent="0.2">
      <c r="A34" s="177" t="s">
        <v>4</v>
      </c>
      <c r="B34" s="147" t="s">
        <v>275</v>
      </c>
      <c r="C34" s="139" t="s">
        <v>375</v>
      </c>
      <c r="D34" s="147">
        <v>2009</v>
      </c>
      <c r="E34" s="147" t="s">
        <v>376</v>
      </c>
      <c r="F34" s="147" t="s">
        <v>377</v>
      </c>
      <c r="G34" s="125" t="s">
        <v>378</v>
      </c>
      <c r="H34" s="124" t="s">
        <v>366</v>
      </c>
      <c r="I34" s="36"/>
      <c r="J34" s="36"/>
      <c r="K34" s="36"/>
      <c r="L34" s="147" t="s">
        <v>379</v>
      </c>
      <c r="M34" s="178" t="s">
        <v>380</v>
      </c>
    </row>
    <row r="35" spans="1:13" ht="30" x14ac:dyDescent="0.2">
      <c r="A35" s="177" t="s">
        <v>4</v>
      </c>
      <c r="B35" s="147" t="s">
        <v>275</v>
      </c>
      <c r="C35" s="139" t="s">
        <v>381</v>
      </c>
      <c r="D35" s="147">
        <v>2008</v>
      </c>
      <c r="E35" s="147" t="s">
        <v>376</v>
      </c>
      <c r="F35" s="36"/>
      <c r="G35" s="125" t="s">
        <v>382</v>
      </c>
      <c r="H35" s="124" t="s">
        <v>366</v>
      </c>
      <c r="I35" s="36"/>
      <c r="J35" s="36"/>
      <c r="K35" s="36"/>
      <c r="L35" s="147" t="s">
        <v>383</v>
      </c>
      <c r="M35" s="178" t="s">
        <v>384</v>
      </c>
    </row>
    <row r="36" spans="1:13" ht="60" x14ac:dyDescent="0.2">
      <c r="A36" s="219" t="s">
        <v>4</v>
      </c>
      <c r="B36" s="203" t="s">
        <v>385</v>
      </c>
      <c r="C36" s="139" t="s">
        <v>386</v>
      </c>
      <c r="D36" s="147">
        <v>2011</v>
      </c>
      <c r="E36" s="147" t="s">
        <v>204</v>
      </c>
      <c r="F36" s="36"/>
      <c r="G36" s="125" t="s">
        <v>387</v>
      </c>
      <c r="H36" s="124" t="s">
        <v>388</v>
      </c>
      <c r="I36" s="36"/>
      <c r="J36" s="36"/>
      <c r="K36" s="36"/>
      <c r="L36" s="147" t="s">
        <v>156</v>
      </c>
      <c r="M36" s="178" t="s">
        <v>389</v>
      </c>
    </row>
    <row r="37" spans="1:13" ht="45" x14ac:dyDescent="0.2">
      <c r="A37" s="219" t="s">
        <v>4</v>
      </c>
      <c r="B37" s="203" t="s">
        <v>294</v>
      </c>
      <c r="C37" s="139" t="s">
        <v>390</v>
      </c>
      <c r="D37" s="147">
        <v>2012</v>
      </c>
      <c r="E37" s="147" t="s">
        <v>147</v>
      </c>
      <c r="F37" s="36"/>
      <c r="G37" s="125" t="s">
        <v>391</v>
      </c>
      <c r="H37" s="124" t="s">
        <v>388</v>
      </c>
      <c r="I37" s="36"/>
      <c r="J37" s="36"/>
      <c r="K37" s="36"/>
      <c r="L37" s="147" t="s">
        <v>249</v>
      </c>
      <c r="M37" s="178" t="s">
        <v>392</v>
      </c>
    </row>
    <row r="38" spans="1:13" ht="31.5" customHeight="1" x14ac:dyDescent="0.2">
      <c r="A38" s="177" t="s">
        <v>144</v>
      </c>
      <c r="B38" s="147"/>
      <c r="C38" s="139" t="s">
        <v>393</v>
      </c>
      <c r="D38" s="147">
        <v>2015</v>
      </c>
      <c r="E38" s="147" t="s">
        <v>394</v>
      </c>
      <c r="F38" s="209"/>
      <c r="G38" s="125" t="s">
        <v>395</v>
      </c>
      <c r="H38" s="124" t="s">
        <v>396</v>
      </c>
      <c r="I38" s="36"/>
      <c r="J38" s="36"/>
      <c r="K38" s="36"/>
      <c r="L38" s="147" t="s">
        <v>249</v>
      </c>
      <c r="M38" s="178" t="s">
        <v>397</v>
      </c>
    </row>
    <row r="39" spans="1:13" ht="66" customHeight="1" x14ac:dyDescent="0.2">
      <c r="A39" s="177" t="s">
        <v>4</v>
      </c>
      <c r="B39" s="147" t="s">
        <v>398</v>
      </c>
      <c r="C39" s="139" t="s">
        <v>399</v>
      </c>
      <c r="D39" s="147">
        <v>2003</v>
      </c>
      <c r="E39" s="147" t="s">
        <v>186</v>
      </c>
      <c r="F39" s="209"/>
      <c r="G39" s="125" t="s">
        <v>400</v>
      </c>
      <c r="H39" s="124" t="s">
        <v>401</v>
      </c>
      <c r="I39" s="36"/>
      <c r="J39" s="36"/>
      <c r="K39" s="36"/>
      <c r="L39" s="147"/>
      <c r="M39" s="178"/>
    </row>
    <row r="40" spans="1:13" ht="15.75" x14ac:dyDescent="0.25">
      <c r="A40" s="407" t="s">
        <v>50</v>
      </c>
      <c r="B40" s="408"/>
      <c r="C40" s="143"/>
      <c r="D40" s="142"/>
      <c r="E40" s="142"/>
      <c r="F40" s="142"/>
      <c r="G40" s="142"/>
      <c r="H40" s="142"/>
      <c r="I40" s="142"/>
      <c r="J40" s="142"/>
      <c r="K40" s="142"/>
      <c r="L40" s="142"/>
      <c r="M40" s="218"/>
    </row>
    <row r="41" spans="1:13" ht="30" x14ac:dyDescent="0.2">
      <c r="A41" s="220" t="s">
        <v>4</v>
      </c>
      <c r="B41" s="145" t="s">
        <v>216</v>
      </c>
      <c r="C41" s="193" t="s">
        <v>363</v>
      </c>
      <c r="D41" s="147">
        <v>2002</v>
      </c>
      <c r="E41" s="145" t="s">
        <v>204</v>
      </c>
      <c r="F41" s="36" t="s">
        <v>402</v>
      </c>
      <c r="G41" s="125">
        <v>45</v>
      </c>
      <c r="H41" s="124" t="s">
        <v>403</v>
      </c>
      <c r="I41" s="36"/>
      <c r="J41" s="36"/>
      <c r="K41" s="36"/>
      <c r="L41" s="145" t="s">
        <v>150</v>
      </c>
      <c r="M41" s="221" t="s">
        <v>367</v>
      </c>
    </row>
    <row r="42" spans="1:13" ht="60" x14ac:dyDescent="0.2">
      <c r="A42" s="220" t="s">
        <v>4</v>
      </c>
      <c r="B42" s="145" t="s">
        <v>216</v>
      </c>
      <c r="C42" s="193" t="s">
        <v>404</v>
      </c>
      <c r="D42" s="147">
        <v>2003</v>
      </c>
      <c r="E42" s="147" t="s">
        <v>186</v>
      </c>
      <c r="F42" s="36" t="s">
        <v>405</v>
      </c>
      <c r="G42" s="125">
        <v>95</v>
      </c>
      <c r="H42" s="124" t="s">
        <v>403</v>
      </c>
      <c r="I42" s="36"/>
      <c r="J42" s="36"/>
      <c r="K42" s="36"/>
      <c r="L42" s="145" t="s">
        <v>150</v>
      </c>
      <c r="M42" s="221" t="s">
        <v>406</v>
      </c>
    </row>
    <row r="43" spans="1:13" ht="45" x14ac:dyDescent="0.2">
      <c r="A43" s="220" t="s">
        <v>321</v>
      </c>
      <c r="B43" s="145" t="s">
        <v>407</v>
      </c>
      <c r="C43" s="211" t="s">
        <v>317</v>
      </c>
      <c r="D43" s="147">
        <v>2006</v>
      </c>
      <c r="E43" s="145" t="s">
        <v>147</v>
      </c>
      <c r="F43" s="124" t="s">
        <v>408</v>
      </c>
      <c r="G43" s="125">
        <v>35</v>
      </c>
      <c r="H43" s="124" t="s">
        <v>403</v>
      </c>
      <c r="I43" s="36"/>
      <c r="J43" s="36"/>
      <c r="K43" s="36"/>
      <c r="L43" s="145" t="s">
        <v>156</v>
      </c>
      <c r="M43" s="221" t="s">
        <v>409</v>
      </c>
    </row>
    <row r="44" spans="1:13" ht="50" customHeight="1" x14ac:dyDescent="0.2">
      <c r="A44" s="177" t="s">
        <v>4</v>
      </c>
      <c r="B44" s="147" t="s">
        <v>398</v>
      </c>
      <c r="C44" s="139" t="s">
        <v>399</v>
      </c>
      <c r="D44" s="147">
        <v>2003</v>
      </c>
      <c r="E44" s="147" t="s">
        <v>186</v>
      </c>
      <c r="F44" s="124" t="s">
        <v>408</v>
      </c>
      <c r="G44" s="125">
        <v>300</v>
      </c>
      <c r="H44" s="124" t="s">
        <v>410</v>
      </c>
      <c r="I44" s="36"/>
      <c r="J44" s="36"/>
      <c r="K44" s="36"/>
      <c r="L44" s="145" t="s">
        <v>156</v>
      </c>
      <c r="M44" s="221" t="s">
        <v>411</v>
      </c>
    </row>
    <row r="45" spans="1:13" ht="33" customHeight="1" x14ac:dyDescent="0.2">
      <c r="A45" s="177" t="s">
        <v>412</v>
      </c>
      <c r="B45" s="147"/>
      <c r="C45" s="139" t="s">
        <v>413</v>
      </c>
      <c r="D45" s="147">
        <v>2014</v>
      </c>
      <c r="E45" s="147" t="s">
        <v>147</v>
      </c>
      <c r="F45" s="126"/>
      <c r="G45" s="212">
        <v>180</v>
      </c>
      <c r="H45" s="124" t="s">
        <v>410</v>
      </c>
      <c r="I45" s="36"/>
      <c r="J45" s="36"/>
      <c r="K45" s="36"/>
      <c r="L45" s="145" t="s">
        <v>156</v>
      </c>
      <c r="M45" s="221" t="s">
        <v>414</v>
      </c>
    </row>
    <row r="46" spans="1:13" ht="64.5" customHeight="1" x14ac:dyDescent="0.2">
      <c r="A46" s="177" t="s">
        <v>4</v>
      </c>
      <c r="B46" s="147" t="s">
        <v>415</v>
      </c>
      <c r="C46" s="139" t="s">
        <v>416</v>
      </c>
      <c r="D46" s="147">
        <v>2008</v>
      </c>
      <c r="E46" s="147" t="s">
        <v>186</v>
      </c>
      <c r="F46" s="147" t="s">
        <v>417</v>
      </c>
      <c r="G46" s="125" t="s">
        <v>418</v>
      </c>
      <c r="H46" s="124" t="s">
        <v>419</v>
      </c>
      <c r="I46" s="36"/>
      <c r="J46" s="36"/>
      <c r="K46" s="36"/>
      <c r="L46" s="145" t="s">
        <v>156</v>
      </c>
      <c r="M46" s="221" t="s">
        <v>420</v>
      </c>
    </row>
    <row r="47" spans="1:13" ht="15.75" x14ac:dyDescent="0.25">
      <c r="A47" s="407" t="s">
        <v>47</v>
      </c>
      <c r="B47" s="408"/>
      <c r="C47" s="143"/>
      <c r="D47" s="142"/>
      <c r="E47" s="142"/>
      <c r="F47" s="142"/>
      <c r="G47" s="142"/>
      <c r="H47" s="142"/>
      <c r="I47" s="142"/>
      <c r="J47" s="142"/>
      <c r="K47" s="142"/>
      <c r="L47" s="142"/>
      <c r="M47" s="218"/>
    </row>
    <row r="48" spans="1:13" ht="60" x14ac:dyDescent="0.2">
      <c r="A48" s="177" t="s">
        <v>4</v>
      </c>
      <c r="B48" s="147" t="s">
        <v>216</v>
      </c>
      <c r="C48" s="139" t="s">
        <v>368</v>
      </c>
      <c r="D48" s="147">
        <v>2004</v>
      </c>
      <c r="E48" s="147" t="s">
        <v>186</v>
      </c>
      <c r="F48" s="209" t="s">
        <v>325</v>
      </c>
      <c r="G48" s="153">
        <v>0.82</v>
      </c>
      <c r="H48" s="105" t="s">
        <v>421</v>
      </c>
      <c r="I48" s="36"/>
      <c r="J48" s="36"/>
      <c r="K48" s="36"/>
      <c r="L48" s="147" t="s">
        <v>156</v>
      </c>
      <c r="M48" s="178" t="s">
        <v>371</v>
      </c>
    </row>
    <row r="49" spans="1:13" ht="60" x14ac:dyDescent="0.2">
      <c r="A49" s="177" t="s">
        <v>4</v>
      </c>
      <c r="B49" s="147" t="s">
        <v>294</v>
      </c>
      <c r="C49" s="139" t="s">
        <v>295</v>
      </c>
      <c r="D49" s="147">
        <v>2007</v>
      </c>
      <c r="E49" s="147" t="s">
        <v>186</v>
      </c>
      <c r="F49" s="215" t="s">
        <v>296</v>
      </c>
      <c r="G49" s="202">
        <v>0.56999999999999995</v>
      </c>
      <c r="H49" s="124" t="s">
        <v>421</v>
      </c>
      <c r="I49" s="36"/>
      <c r="J49" s="36"/>
      <c r="K49" s="36"/>
      <c r="L49" s="36" t="s">
        <v>249</v>
      </c>
      <c r="M49" s="214" t="s">
        <v>422</v>
      </c>
    </row>
    <row r="50" spans="1:13" ht="30" x14ac:dyDescent="0.2">
      <c r="A50" s="177" t="s">
        <v>4</v>
      </c>
      <c r="B50" s="147"/>
      <c r="C50" s="206" t="s">
        <v>307</v>
      </c>
      <c r="D50" s="147">
        <v>2011</v>
      </c>
      <c r="E50" s="147" t="s">
        <v>147</v>
      </c>
      <c r="F50" s="147" t="s">
        <v>308</v>
      </c>
      <c r="G50" s="153">
        <v>0.88</v>
      </c>
      <c r="H50" s="124" t="s">
        <v>421</v>
      </c>
      <c r="I50" s="123"/>
      <c r="J50" s="36"/>
      <c r="K50" s="36"/>
      <c r="L50" s="36" t="s">
        <v>156</v>
      </c>
      <c r="M50" s="214"/>
    </row>
    <row r="51" spans="1:13" ht="45.75" thickBot="1" x14ac:dyDescent="0.25">
      <c r="A51" s="183" t="s">
        <v>412</v>
      </c>
      <c r="B51" s="186"/>
      <c r="C51" s="199" t="s">
        <v>413</v>
      </c>
      <c r="D51" s="186">
        <v>2014</v>
      </c>
      <c r="E51" s="186" t="s">
        <v>147</v>
      </c>
      <c r="F51" s="222"/>
      <c r="G51" s="200">
        <v>0.65</v>
      </c>
      <c r="H51" s="223" t="s">
        <v>421</v>
      </c>
      <c r="I51" s="224"/>
      <c r="J51" s="224"/>
      <c r="K51" s="224"/>
      <c r="L51" s="225" t="s">
        <v>156</v>
      </c>
      <c r="M51" s="226" t="s">
        <v>414</v>
      </c>
    </row>
    <row r="54" spans="1:13" ht="15" x14ac:dyDescent="0.2">
      <c r="G54" s="51"/>
    </row>
    <row r="56" spans="1:13" ht="15" x14ac:dyDescent="0.2">
      <c r="D56" s="34"/>
      <c r="E56" s="34"/>
    </row>
    <row r="59" spans="1:13" ht="15" x14ac:dyDescent="0.2">
      <c r="G59" s="44"/>
      <c r="H59" s="44"/>
      <c r="I59" s="44"/>
    </row>
    <row r="60" spans="1:13" ht="15" x14ac:dyDescent="0.2">
      <c r="G60" s="52"/>
      <c r="H60" s="44"/>
      <c r="I60" s="44"/>
    </row>
    <row r="61" spans="1:13" ht="15" x14ac:dyDescent="0.2">
      <c r="G61" s="52"/>
      <c r="H61" s="44"/>
      <c r="I61" s="44"/>
    </row>
    <row r="62" spans="1:13" ht="15" x14ac:dyDescent="0.2">
      <c r="G62" s="52"/>
      <c r="H62" s="44"/>
      <c r="I62" s="44"/>
    </row>
    <row r="63" spans="1:13" ht="15" x14ac:dyDescent="0.2">
      <c r="G63" s="52"/>
      <c r="H63" s="44"/>
      <c r="I63" s="44"/>
    </row>
    <row r="64" spans="1:13" ht="15" x14ac:dyDescent="0.2">
      <c r="G64" s="52"/>
      <c r="H64" s="44"/>
      <c r="I64" s="44"/>
    </row>
    <row r="65" spans="7:9" ht="15" x14ac:dyDescent="0.2">
      <c r="G65" s="44"/>
      <c r="H65" s="44"/>
      <c r="I65" s="44"/>
    </row>
    <row r="66" spans="7:9" ht="15" x14ac:dyDescent="0.2">
      <c r="G66" s="44"/>
      <c r="H66" s="44"/>
      <c r="I66" s="44"/>
    </row>
    <row r="67" spans="7:9" ht="15" x14ac:dyDescent="0.2">
      <c r="G67" s="44"/>
      <c r="H67" s="44"/>
      <c r="I67" s="44"/>
    </row>
  </sheetData>
  <autoFilter ref="A1:M51" xr:uid="{00000000-0009-0000-0000-000005000000}"/>
  <mergeCells count="4">
    <mergeCell ref="A47:B47"/>
    <mergeCell ref="A3:B3"/>
    <mergeCell ref="A30:B30"/>
    <mergeCell ref="A40:B40"/>
  </mergeCells>
  <phoneticPr fontId="3" type="noConversion"/>
  <hyperlinks>
    <hyperlink ref="C7" r:id="rId1" xr:uid="{00000000-0004-0000-0500-000000000000}"/>
    <hyperlink ref="C24" r:id="rId2" xr:uid="{00000000-0004-0000-0500-000001000000}"/>
    <hyperlink ref="C27" r:id="rId3" display="Shishegar, Nastaran. (2013). Green roofs: enhancing energy and environmental performance of buildings. International Conference on Clean Energy, September 10-12, 2012, Quebec, Canada" xr:uid="{00000000-0004-0000-0500-000002000000}"/>
    <hyperlink ref="C8" r:id="rId4" xr:uid="{00000000-0004-0000-0500-000003000000}"/>
    <hyperlink ref="C41:C44" r:id="rId5" location="cost_benefit_anchor" display="Climate-adapt. Four pillars to Hamburg’s Green Roof Strategy: financial incentive, dialogue, regulation and science (2016)" xr:uid="{00000000-0004-0000-0500-000004000000}"/>
    <hyperlink ref="C45" r:id="rId6" location="cost_benefit_anchor" display="Climate-adapt. Four pillars to Hamburg’s Green Roof Strategy: financial incentive, dialogue, regulation and science (2016)" xr:uid="{00000000-0004-0000-0500-000005000000}"/>
    <hyperlink ref="C6" r:id="rId7" xr:uid="{00000000-0004-0000-0500-000006000000}"/>
    <hyperlink ref="C9" r:id="rId8" display="Stovin, Virginia &amp; Dunnett, Nigel &amp; A, Hallam. (2007). Green Roofs - getting sustainable drainage off the ground. " xr:uid="{00000000-0004-0000-0500-000007000000}"/>
    <hyperlink ref="C10" r:id="rId9" xr:uid="{00000000-0004-0000-0500-000008000000}"/>
    <hyperlink ref="C11" r:id="rId10" display="https://www.sciencedirect.com/science/article/pii/S0925857407001309" xr:uid="{00000000-0004-0000-0500-000009000000}"/>
    <hyperlink ref="C13" r:id="rId11" xr:uid="{00000000-0004-0000-0500-00000A000000}"/>
    <hyperlink ref="C12" r:id="rId12" display="Carpenter, D.D., Kaluvakolanu, P. Effect of roof surface type on stormwater run-off from full-scale roofs in a temperate climate. Journal of Irrigation and Drainage Engineering. doi:10.1061/(ASCE)IR.1943-4774.0000185, in press." xr:uid="{00000000-0004-0000-0500-00000B000000}"/>
    <hyperlink ref="C20" r:id="rId13" xr:uid="{00000000-0004-0000-0500-00000C000000}"/>
    <hyperlink ref="C21" r:id="rId14" xr:uid="{00000000-0004-0000-0500-00000D000000}"/>
    <hyperlink ref="C15" r:id="rId15" xr:uid="{00000000-0004-0000-0500-00000E000000}"/>
    <hyperlink ref="C16" r:id="rId16" xr:uid="{00000000-0004-0000-0500-00000F000000}"/>
    <hyperlink ref="C25" r:id="rId17" xr:uid="{00000000-0004-0000-0500-000010000000}"/>
    <hyperlink ref="C26" r:id="rId18" xr:uid="{00000000-0004-0000-0500-000011000000}"/>
    <hyperlink ref="C29" r:id="rId19" xr:uid="{00000000-0004-0000-0500-000012000000}"/>
    <hyperlink ref="C31" r:id="rId20" display="Liu (2003) Energy efficiency and environmental benefits of rooftop gardens. National Research Council Canada. " xr:uid="{00000000-0004-0000-0500-000013000000}"/>
    <hyperlink ref="C36" r:id="rId21" xr:uid="{00000000-0004-0000-0500-000014000000}"/>
    <hyperlink ref="C37" r:id="rId22" xr:uid="{00000000-0004-0000-0500-000015000000}"/>
    <hyperlink ref="C33" r:id="rId23" xr:uid="{00000000-0004-0000-0500-000016000000}"/>
    <hyperlink ref="C28" r:id="rId24" xr:uid="{00000000-0004-0000-0500-000017000000}"/>
    <hyperlink ref="C34" r:id="rId25" xr:uid="{00000000-0004-0000-0500-000018000000}"/>
    <hyperlink ref="C35" r:id="rId26" xr:uid="{00000000-0004-0000-0500-000019000000}"/>
    <hyperlink ref="C39" r:id="rId27" display="Woods Ballard, B., Wilson, S., Udale-Clarke, H., Illman, S., Scott, T., Ashley, R. and Woods Ballard, R., 2015. The SuDS Manual (No. CIRIA C753). CIRIA, London." xr:uid="{00000000-0004-0000-0500-00001A000000}"/>
    <hyperlink ref="C17" r:id="rId28" xr:uid="{00000000-0004-0000-0500-00001B000000}"/>
    <hyperlink ref="C22" r:id="rId29" xr:uid="{00000000-0004-0000-0500-00001C000000}"/>
    <hyperlink ref="C41" r:id="rId30" display="Liu (2003) Energy efficiency and environmental benefits of rooftop gardens. National Research Council Canada. " xr:uid="{00000000-0004-0000-0500-00001D000000}"/>
    <hyperlink ref="C43" r:id="rId31" xr:uid="{00000000-0004-0000-0500-00001E000000}"/>
    <hyperlink ref="C44" r:id="rId32" display="Woods Ballard, B., Wilson, S., Udale-Clarke, H., Illman, S., Scott, T., Ashley, R. and Woods Ballard, R., 2015. The SuDS Manual (No. CIRIA C753). CIRIA, London." xr:uid="{00000000-0004-0000-0500-00001F000000}"/>
    <hyperlink ref="C46" r:id="rId33" xr:uid="{00000000-0004-0000-0500-000020000000}"/>
    <hyperlink ref="C48" r:id="rId34" display="Shishegar, Nastaran. (2013). Green roofs: enhancing energy and environmental performance of buildings. International Conference on Clean Energy, September 10-12, 2012, Quebec, Canada" xr:uid="{00000000-0004-0000-0500-000021000000}"/>
    <hyperlink ref="C49" r:id="rId35" display="Stovin, Virginia &amp; Dunnett, Nigel &amp; A, Hallam. (2007). Green Roofs - getting sustainable drainage off the ground. " xr:uid="{00000000-0004-0000-0500-000022000000}"/>
    <hyperlink ref="C50" r:id="rId36" display="Carpenter, D.D., Kaluvakolanu, P. Effect of roof surface type on stormwater run-off from full-scale roofs in a temperate climate. Journal of Irrigation and Drainage Engineering. doi:10.1061/(ASCE)IR.1943-4774.0000185, in press." xr:uid="{00000000-0004-0000-0500-000023000000}"/>
    <hyperlink ref="C51" r:id="rId37" location="cost_benefit_anchor" display="Climate-adapt. Four pillars to Hamburg’s Green Roof Strategy: financial incentive, dialogue, regulation and science (2016)" xr:uid="{00000000-0004-0000-0500-000024000000}"/>
    <hyperlink ref="C32" r:id="rId38" display="Shishegar, Nastaran. (2013). Green roofs: enhancing energy and environmental performance of buildings. International Conference on Clean Energy, September 10-12, 2012, Quebec, Canada" xr:uid="{00000000-0004-0000-0500-000025000000}"/>
    <hyperlink ref="C18" r:id="rId39" display="Shishegar, Nastaran. (2013). Green roofs: enhancing energy and environmental performance of buildings. International Conference on Clean Energy, September 10-12, 2012, Quebec, Canada" xr:uid="{00000000-0004-0000-0500-000026000000}"/>
  </hyperlinks>
  <pageMargins left="0.7" right="0.7" top="0.75" bottom="0.75" header="0.3" footer="0.3"/>
  <pageSetup paperSize="9" orientation="portrait" horizontalDpi="300" verticalDpi="300" r:id="rId4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7"/>
  <sheetViews>
    <sheetView zoomScale="70" zoomScaleNormal="70" workbookViewId="0">
      <pane ySplit="1" topLeftCell="A34" activePane="bottomLeft" state="frozen"/>
      <selection pane="bottomLeft" activeCell="E36" sqref="E36"/>
    </sheetView>
  </sheetViews>
  <sheetFormatPr baseColWidth="10" defaultColWidth="8.6640625" defaultRowHeight="13" x14ac:dyDescent="0.15"/>
  <cols>
    <col min="1" max="1" width="12.83203125" style="4" customWidth="1"/>
    <col min="2" max="2" width="10.83203125" style="4" customWidth="1"/>
    <col min="3" max="3" width="62.33203125" style="4" customWidth="1"/>
    <col min="4" max="4" width="12.83203125" style="29" customWidth="1"/>
    <col min="5" max="5" width="22.5" style="29" customWidth="1"/>
    <col min="6" max="6" width="45" style="4" customWidth="1"/>
    <col min="7" max="7" width="65.33203125" style="4" customWidth="1"/>
    <col min="8" max="8" width="16.5" style="4" customWidth="1"/>
    <col min="9" max="9" width="17.33203125" style="4" customWidth="1"/>
    <col min="10" max="10" width="16.1640625" style="4" customWidth="1"/>
    <col min="11" max="11" width="13.1640625" style="4" customWidth="1"/>
    <col min="12" max="12" width="21.33203125" style="4" customWidth="1"/>
    <col min="13" max="13" width="70.83203125" style="4" customWidth="1"/>
    <col min="14" max="14" width="39.5" style="4" bestFit="1" customWidth="1"/>
    <col min="15" max="16384" width="8.6640625" style="4"/>
  </cols>
  <sheetData>
    <row r="1" spans="1:14" s="227" customFormat="1" ht="51" x14ac:dyDescent="0.2">
      <c r="A1" s="163" t="s">
        <v>118</v>
      </c>
      <c r="B1" s="164" t="s">
        <v>119</v>
      </c>
      <c r="C1" s="164" t="s">
        <v>120</v>
      </c>
      <c r="D1" s="164" t="s">
        <v>121</v>
      </c>
      <c r="E1" s="164" t="s">
        <v>122</v>
      </c>
      <c r="F1" s="164" t="s">
        <v>123</v>
      </c>
      <c r="G1" s="164" t="s">
        <v>124</v>
      </c>
      <c r="H1" s="164" t="s">
        <v>125</v>
      </c>
      <c r="I1" s="164" t="s">
        <v>126</v>
      </c>
      <c r="J1" s="164" t="s">
        <v>127</v>
      </c>
      <c r="K1" s="164" t="s">
        <v>125</v>
      </c>
      <c r="L1" s="164" t="s">
        <v>128</v>
      </c>
      <c r="M1" s="165" t="s">
        <v>129</v>
      </c>
    </row>
    <row r="2" spans="1:14" s="127" customFormat="1" ht="135.75" customHeight="1" thickBot="1" x14ac:dyDescent="0.2">
      <c r="A2" s="196" t="s">
        <v>130</v>
      </c>
      <c r="B2" s="197" t="s">
        <v>227</v>
      </c>
      <c r="C2" s="197" t="s">
        <v>228</v>
      </c>
      <c r="D2" s="197" t="s">
        <v>133</v>
      </c>
      <c r="E2" s="197" t="s">
        <v>423</v>
      </c>
      <c r="F2" s="197" t="s">
        <v>229</v>
      </c>
      <c r="G2" s="197" t="s">
        <v>230</v>
      </c>
      <c r="H2" s="197" t="s">
        <v>231</v>
      </c>
      <c r="I2" s="197" t="s">
        <v>232</v>
      </c>
      <c r="J2" s="197" t="s">
        <v>233</v>
      </c>
      <c r="K2" s="197" t="s">
        <v>234</v>
      </c>
      <c r="L2" s="197" t="s">
        <v>141</v>
      </c>
      <c r="M2" s="198" t="s">
        <v>268</v>
      </c>
    </row>
    <row r="3" spans="1:14" ht="20.25" customHeight="1" x14ac:dyDescent="0.15">
      <c r="A3" s="411" t="s">
        <v>27</v>
      </c>
      <c r="B3" s="412"/>
      <c r="C3" s="229"/>
      <c r="D3" s="229"/>
      <c r="E3" s="229"/>
      <c r="F3" s="229"/>
      <c r="G3" s="229"/>
      <c r="H3" s="229"/>
      <c r="I3" s="229"/>
      <c r="J3" s="229"/>
      <c r="K3" s="229"/>
      <c r="L3" s="229"/>
      <c r="M3" s="229"/>
      <c r="N3" s="28"/>
    </row>
    <row r="4" spans="1:14" ht="51" x14ac:dyDescent="0.15">
      <c r="A4" s="147"/>
      <c r="B4" s="147"/>
      <c r="C4" s="139" t="s">
        <v>424</v>
      </c>
      <c r="D4" s="147">
        <v>2007</v>
      </c>
      <c r="E4" s="147" t="s">
        <v>147</v>
      </c>
      <c r="F4" s="147"/>
      <c r="G4" s="124" t="s">
        <v>425</v>
      </c>
      <c r="H4" s="124" t="s">
        <v>222</v>
      </c>
      <c r="I4" s="147"/>
      <c r="J4" s="147"/>
      <c r="K4" s="147"/>
      <c r="L4" s="147" t="s">
        <v>426</v>
      </c>
      <c r="M4" s="147" t="s">
        <v>427</v>
      </c>
    </row>
    <row r="5" spans="1:14" ht="68" x14ac:dyDescent="0.15">
      <c r="A5" s="147"/>
      <c r="B5" s="147"/>
      <c r="C5" s="139" t="s">
        <v>428</v>
      </c>
      <c r="D5" s="147">
        <v>2009</v>
      </c>
      <c r="E5" s="147" t="s">
        <v>204</v>
      </c>
      <c r="F5" s="147"/>
      <c r="G5" s="124" t="s">
        <v>429</v>
      </c>
      <c r="H5" s="124" t="s">
        <v>222</v>
      </c>
      <c r="I5" s="147"/>
      <c r="J5" s="147"/>
      <c r="K5" s="147"/>
      <c r="L5" s="147" t="s">
        <v>156</v>
      </c>
      <c r="M5" s="147" t="s">
        <v>427</v>
      </c>
    </row>
    <row r="6" spans="1:14" ht="48" customHeight="1" x14ac:dyDescent="0.15">
      <c r="A6" s="147"/>
      <c r="B6" s="147"/>
      <c r="C6" s="139" t="s">
        <v>430</v>
      </c>
      <c r="D6" s="147">
        <v>2009</v>
      </c>
      <c r="E6" s="147" t="s">
        <v>147</v>
      </c>
      <c r="F6" s="147"/>
      <c r="G6" s="124" t="s">
        <v>431</v>
      </c>
      <c r="H6" s="124" t="s">
        <v>222</v>
      </c>
      <c r="I6" s="147"/>
      <c r="J6" s="147"/>
      <c r="K6" s="147"/>
      <c r="L6" s="147" t="s">
        <v>150</v>
      </c>
      <c r="M6" s="147" t="s">
        <v>427</v>
      </c>
    </row>
    <row r="7" spans="1:14" ht="52.5" customHeight="1" x14ac:dyDescent="0.15">
      <c r="A7" s="147"/>
      <c r="B7" s="147"/>
      <c r="C7" s="139" t="s">
        <v>432</v>
      </c>
      <c r="D7" s="147">
        <v>2010</v>
      </c>
      <c r="E7" s="147" t="s">
        <v>147</v>
      </c>
      <c r="F7" s="147"/>
      <c r="G7" s="124" t="s">
        <v>433</v>
      </c>
      <c r="H7" s="124" t="s">
        <v>222</v>
      </c>
      <c r="I7" s="147"/>
      <c r="J7" s="147"/>
      <c r="K7" s="147"/>
      <c r="L7" s="147" t="s">
        <v>434</v>
      </c>
      <c r="M7" s="147" t="s">
        <v>435</v>
      </c>
    </row>
    <row r="8" spans="1:14" ht="51" x14ac:dyDescent="0.15">
      <c r="A8" s="147"/>
      <c r="B8" s="147"/>
      <c r="C8" s="139" t="s">
        <v>436</v>
      </c>
      <c r="D8" s="147">
        <v>2012</v>
      </c>
      <c r="E8" s="147" t="s">
        <v>147</v>
      </c>
      <c r="F8" s="147" t="s">
        <v>437</v>
      </c>
      <c r="G8" s="124" t="s">
        <v>438</v>
      </c>
      <c r="H8" s="124"/>
      <c r="I8" s="147"/>
      <c r="J8" s="147"/>
      <c r="K8" s="147"/>
      <c r="L8" s="147" t="s">
        <v>434</v>
      </c>
      <c r="M8" s="147"/>
    </row>
    <row r="9" spans="1:14" ht="85" x14ac:dyDescent="0.2">
      <c r="A9" s="177" t="s">
        <v>4</v>
      </c>
      <c r="B9" s="147" t="s">
        <v>216</v>
      </c>
      <c r="C9" s="139" t="s">
        <v>270</v>
      </c>
      <c r="D9" s="147">
        <v>2015</v>
      </c>
      <c r="E9" s="147" t="s">
        <v>147</v>
      </c>
      <c r="F9" s="147"/>
      <c r="G9" s="105" t="s">
        <v>439</v>
      </c>
      <c r="H9" s="124" t="s">
        <v>222</v>
      </c>
      <c r="I9" s="36"/>
      <c r="J9" s="36"/>
      <c r="K9" s="36"/>
      <c r="L9" s="36" t="s">
        <v>273</v>
      </c>
      <c r="M9" s="147" t="s">
        <v>440</v>
      </c>
    </row>
    <row r="10" spans="1:14" ht="20" customHeight="1" x14ac:dyDescent="0.15">
      <c r="A10" s="413" t="s">
        <v>441</v>
      </c>
      <c r="B10" s="408"/>
      <c r="C10" s="228"/>
      <c r="D10" s="228"/>
      <c r="E10" s="228"/>
      <c r="F10" s="228"/>
      <c r="G10" s="228"/>
      <c r="H10" s="228"/>
      <c r="I10" s="228"/>
      <c r="J10" s="228"/>
      <c r="K10" s="228"/>
      <c r="L10" s="228"/>
      <c r="M10" s="228"/>
      <c r="N10" s="28"/>
    </row>
    <row r="11" spans="1:14" s="231" customFormat="1" ht="68" x14ac:dyDescent="0.2">
      <c r="A11" s="203" t="s">
        <v>168</v>
      </c>
      <c r="B11" s="203"/>
      <c r="C11" s="151" t="s">
        <v>442</v>
      </c>
      <c r="D11" s="203">
        <v>2002</v>
      </c>
      <c r="E11" s="203" t="s">
        <v>147</v>
      </c>
      <c r="F11" s="203" t="s">
        <v>443</v>
      </c>
      <c r="G11" s="204">
        <v>0.67</v>
      </c>
      <c r="H11" s="137" t="s">
        <v>63</v>
      </c>
      <c r="I11" s="134"/>
      <c r="J11" s="134"/>
      <c r="K11" s="134"/>
      <c r="L11" s="203" t="s">
        <v>287</v>
      </c>
      <c r="M11" s="203" t="s">
        <v>444</v>
      </c>
    </row>
    <row r="12" spans="1:14" s="30" customFormat="1" ht="129" customHeight="1" x14ac:dyDescent="0.2">
      <c r="A12" s="147" t="s">
        <v>4</v>
      </c>
      <c r="B12" s="147" t="s">
        <v>289</v>
      </c>
      <c r="C12" s="139" t="s">
        <v>430</v>
      </c>
      <c r="D12" s="147">
        <v>2009</v>
      </c>
      <c r="E12" s="147" t="s">
        <v>147</v>
      </c>
      <c r="F12" s="147" t="s">
        <v>445</v>
      </c>
      <c r="G12" s="105" t="s">
        <v>446</v>
      </c>
      <c r="H12" s="124" t="s">
        <v>222</v>
      </c>
      <c r="I12" s="36"/>
      <c r="J12" s="36"/>
      <c r="K12" s="36"/>
      <c r="L12" s="147" t="s">
        <v>150</v>
      </c>
      <c r="M12" s="147" t="s">
        <v>447</v>
      </c>
    </row>
    <row r="13" spans="1:14" ht="85" x14ac:dyDescent="0.2">
      <c r="A13" s="147" t="s">
        <v>4</v>
      </c>
      <c r="B13" s="147" t="s">
        <v>448</v>
      </c>
      <c r="C13" s="139" t="s">
        <v>449</v>
      </c>
      <c r="D13" s="147">
        <v>2006</v>
      </c>
      <c r="E13" s="147" t="s">
        <v>147</v>
      </c>
      <c r="F13" s="147"/>
      <c r="G13" s="105" t="s">
        <v>450</v>
      </c>
      <c r="H13" s="124" t="s">
        <v>222</v>
      </c>
      <c r="I13" s="36"/>
      <c r="J13" s="36"/>
      <c r="K13" s="36"/>
      <c r="L13" s="36" t="s">
        <v>451</v>
      </c>
      <c r="M13" s="147" t="s">
        <v>452</v>
      </c>
    </row>
    <row r="14" spans="1:14" ht="136" x14ac:dyDescent="0.2">
      <c r="A14" s="147" t="s">
        <v>4</v>
      </c>
      <c r="B14" s="147" t="s">
        <v>453</v>
      </c>
      <c r="C14" s="139" t="s">
        <v>454</v>
      </c>
      <c r="D14" s="147">
        <v>2004</v>
      </c>
      <c r="E14" s="147" t="s">
        <v>186</v>
      </c>
      <c r="F14" s="147"/>
      <c r="G14" s="124" t="s">
        <v>455</v>
      </c>
      <c r="H14" s="124" t="s">
        <v>222</v>
      </c>
      <c r="I14" s="36"/>
      <c r="J14" s="36"/>
      <c r="K14" s="36"/>
      <c r="L14" s="120" t="s">
        <v>156</v>
      </c>
      <c r="M14" s="147" t="s">
        <v>456</v>
      </c>
    </row>
    <row r="15" spans="1:14" ht="51" x14ac:dyDescent="0.2">
      <c r="A15" s="147"/>
      <c r="B15" s="147"/>
      <c r="C15" s="139" t="s">
        <v>424</v>
      </c>
      <c r="D15" s="147">
        <v>2007</v>
      </c>
      <c r="E15" s="147" t="s">
        <v>147</v>
      </c>
      <c r="F15" s="147"/>
      <c r="G15" s="124" t="s">
        <v>457</v>
      </c>
      <c r="H15" s="124" t="s">
        <v>222</v>
      </c>
      <c r="I15" s="36"/>
      <c r="J15" s="36"/>
      <c r="K15" s="36"/>
      <c r="L15" s="147" t="s">
        <v>426</v>
      </c>
      <c r="M15" s="36"/>
    </row>
    <row r="16" spans="1:14" ht="68" x14ac:dyDescent="0.2">
      <c r="A16" s="147"/>
      <c r="B16" s="147"/>
      <c r="C16" s="139" t="s">
        <v>458</v>
      </c>
      <c r="D16" s="147">
        <v>2011</v>
      </c>
      <c r="E16" s="147" t="s">
        <v>147</v>
      </c>
      <c r="G16" s="105" t="s">
        <v>459</v>
      </c>
      <c r="H16" s="124" t="s">
        <v>222</v>
      </c>
      <c r="I16" s="36"/>
      <c r="J16" s="36"/>
      <c r="K16" s="36"/>
      <c r="L16" s="147" t="s">
        <v>156</v>
      </c>
      <c r="M16" s="147" t="s">
        <v>460</v>
      </c>
    </row>
    <row r="17" spans="1:14" ht="51" x14ac:dyDescent="0.2">
      <c r="A17" s="147" t="s">
        <v>4</v>
      </c>
      <c r="B17" s="147" t="s">
        <v>385</v>
      </c>
      <c r="C17" s="139" t="s">
        <v>461</v>
      </c>
      <c r="D17" s="147">
        <v>2008</v>
      </c>
      <c r="E17" s="147" t="s">
        <v>291</v>
      </c>
      <c r="F17" s="147"/>
      <c r="G17" s="124" t="s">
        <v>462</v>
      </c>
      <c r="H17" s="124" t="s">
        <v>222</v>
      </c>
      <c r="I17" s="36"/>
      <c r="J17" s="36"/>
      <c r="K17" s="36"/>
      <c r="L17" s="147" t="s">
        <v>156</v>
      </c>
      <c r="M17" s="36"/>
    </row>
    <row r="18" spans="1:14" ht="34.5" customHeight="1" x14ac:dyDescent="0.15">
      <c r="A18" s="413" t="s">
        <v>463</v>
      </c>
      <c r="B18" s="408"/>
      <c r="C18" s="228"/>
      <c r="D18" s="228"/>
      <c r="E18" s="228"/>
      <c r="F18" s="228"/>
      <c r="G18" s="228"/>
      <c r="H18" s="228"/>
      <c r="I18" s="228"/>
      <c r="J18" s="228"/>
      <c r="K18" s="228"/>
      <c r="L18" s="228"/>
      <c r="M18" s="228"/>
      <c r="N18" s="28"/>
    </row>
    <row r="19" spans="1:14" ht="153" x14ac:dyDescent="0.2">
      <c r="A19" s="177" t="s">
        <v>4</v>
      </c>
      <c r="B19" s="147" t="s">
        <v>216</v>
      </c>
      <c r="C19" s="139" t="s">
        <v>270</v>
      </c>
      <c r="D19" s="147">
        <v>2015</v>
      </c>
      <c r="E19" s="147" t="s">
        <v>147</v>
      </c>
      <c r="F19" s="147"/>
      <c r="G19" s="232">
        <v>0.7</v>
      </c>
      <c r="H19" s="105" t="s">
        <v>464</v>
      </c>
      <c r="I19" s="36"/>
      <c r="J19" s="36"/>
      <c r="K19" s="36"/>
      <c r="L19" s="147" t="s">
        <v>273</v>
      </c>
      <c r="M19" s="147" t="s">
        <v>465</v>
      </c>
    </row>
    <row r="20" spans="1:14" ht="20.25" customHeight="1" x14ac:dyDescent="0.15">
      <c r="A20" s="143" t="s">
        <v>466</v>
      </c>
      <c r="B20" s="143"/>
      <c r="C20" s="143"/>
      <c r="D20" s="143"/>
      <c r="E20" s="143"/>
      <c r="F20" s="143"/>
      <c r="G20" s="228"/>
      <c r="H20" s="228"/>
      <c r="I20" s="228"/>
      <c r="J20" s="228"/>
      <c r="K20" s="228"/>
      <c r="L20" s="228"/>
      <c r="M20" s="228"/>
      <c r="N20" s="28"/>
    </row>
    <row r="21" spans="1:14" ht="16" customHeight="1" x14ac:dyDescent="0.2">
      <c r="A21" s="203" t="s">
        <v>168</v>
      </c>
      <c r="B21" s="203"/>
      <c r="C21" s="151" t="s">
        <v>442</v>
      </c>
      <c r="D21" s="203">
        <v>2002</v>
      </c>
      <c r="E21" s="203" t="s">
        <v>147</v>
      </c>
      <c r="F21" s="203" t="s">
        <v>443</v>
      </c>
      <c r="G21" s="119">
        <v>0.8</v>
      </c>
      <c r="H21" s="36" t="s">
        <v>467</v>
      </c>
      <c r="I21" s="36"/>
      <c r="J21" s="36"/>
      <c r="K21" s="36"/>
      <c r="L21" s="36" t="s">
        <v>434</v>
      </c>
      <c r="M21" s="36" t="s">
        <v>468</v>
      </c>
    </row>
    <row r="22" spans="1:14" s="30" customFormat="1" ht="119" x14ac:dyDescent="0.2">
      <c r="A22" s="147" t="s">
        <v>4</v>
      </c>
      <c r="B22" s="147" t="s">
        <v>289</v>
      </c>
      <c r="C22" s="139" t="s">
        <v>430</v>
      </c>
      <c r="D22" s="147">
        <v>2009</v>
      </c>
      <c r="E22" s="147" t="s">
        <v>147</v>
      </c>
      <c r="F22" s="147"/>
      <c r="G22" s="105" t="s">
        <v>469</v>
      </c>
      <c r="H22" s="105" t="s">
        <v>222</v>
      </c>
      <c r="I22" s="36"/>
      <c r="J22" s="36"/>
      <c r="K22" s="36"/>
      <c r="L22" s="147" t="s">
        <v>150</v>
      </c>
      <c r="M22" s="147" t="s">
        <v>470</v>
      </c>
    </row>
    <row r="23" spans="1:14" s="30" customFormat="1" ht="51" x14ac:dyDescent="0.2">
      <c r="A23" s="147" t="s">
        <v>4</v>
      </c>
      <c r="B23" s="147" t="s">
        <v>385</v>
      </c>
      <c r="C23" s="139" t="s">
        <v>461</v>
      </c>
      <c r="D23" s="147">
        <v>2008</v>
      </c>
      <c r="E23" s="203" t="s">
        <v>147</v>
      </c>
      <c r="F23" s="36"/>
      <c r="G23" s="125" t="s">
        <v>471</v>
      </c>
      <c r="H23" s="124" t="s">
        <v>472</v>
      </c>
      <c r="I23" s="36"/>
      <c r="J23" s="36"/>
      <c r="K23" s="36"/>
      <c r="L23" s="147" t="s">
        <v>156</v>
      </c>
      <c r="M23" s="147"/>
    </row>
    <row r="24" spans="1:14" ht="102" x14ac:dyDescent="0.2">
      <c r="A24" s="147" t="s">
        <v>473</v>
      </c>
      <c r="B24" s="147"/>
      <c r="C24" s="139" t="s">
        <v>449</v>
      </c>
      <c r="D24" s="147">
        <v>2006</v>
      </c>
      <c r="E24" s="147" t="s">
        <v>147</v>
      </c>
      <c r="G24" s="105" t="s">
        <v>474</v>
      </c>
      <c r="H24" s="124" t="s">
        <v>222</v>
      </c>
      <c r="I24" s="36"/>
      <c r="J24" s="36"/>
      <c r="K24" s="36"/>
      <c r="L24" s="36" t="s">
        <v>451</v>
      </c>
      <c r="M24" s="147" t="s">
        <v>475</v>
      </c>
    </row>
    <row r="25" spans="1:14" ht="102" x14ac:dyDescent="0.2">
      <c r="A25" s="147" t="s">
        <v>158</v>
      </c>
      <c r="B25" s="147"/>
      <c r="C25" s="139" t="s">
        <v>449</v>
      </c>
      <c r="D25" s="147">
        <v>2006</v>
      </c>
      <c r="E25" s="147" t="s">
        <v>147</v>
      </c>
      <c r="F25" s="36"/>
      <c r="G25" s="124" t="s">
        <v>476</v>
      </c>
      <c r="H25" s="124" t="s">
        <v>222</v>
      </c>
      <c r="I25" s="36"/>
      <c r="J25" s="36"/>
      <c r="K25" s="36"/>
      <c r="L25" s="36" t="s">
        <v>451</v>
      </c>
      <c r="M25" s="147" t="s">
        <v>475</v>
      </c>
    </row>
    <row r="26" spans="1:14" ht="51" x14ac:dyDescent="0.2">
      <c r="A26" s="36"/>
      <c r="B26" s="36"/>
      <c r="C26" s="139" t="s">
        <v>424</v>
      </c>
      <c r="D26" s="147">
        <v>2007</v>
      </c>
      <c r="E26" s="147" t="s">
        <v>147</v>
      </c>
      <c r="F26" s="36"/>
      <c r="G26" s="124" t="s">
        <v>477</v>
      </c>
      <c r="H26" s="124" t="s">
        <v>222</v>
      </c>
      <c r="I26" s="36"/>
      <c r="J26" s="36"/>
      <c r="K26" s="36"/>
      <c r="L26" s="36" t="s">
        <v>426</v>
      </c>
      <c r="M26" s="36" t="s">
        <v>478</v>
      </c>
    </row>
    <row r="27" spans="1:14" ht="64" customHeight="1" x14ac:dyDescent="0.2">
      <c r="A27" s="36"/>
      <c r="B27" s="36"/>
      <c r="C27" s="139" t="s">
        <v>458</v>
      </c>
      <c r="D27" s="147">
        <v>2011</v>
      </c>
      <c r="E27" s="147" t="s">
        <v>147</v>
      </c>
      <c r="F27" s="36"/>
      <c r="G27" s="124" t="s">
        <v>479</v>
      </c>
      <c r="H27" s="124" t="s">
        <v>222</v>
      </c>
      <c r="I27" s="36"/>
      <c r="J27" s="36"/>
      <c r="K27" s="36"/>
      <c r="L27" s="147" t="s">
        <v>156</v>
      </c>
      <c r="M27" s="147" t="s">
        <v>480</v>
      </c>
    </row>
    <row r="28" spans="1:14" ht="119" x14ac:dyDescent="0.15">
      <c r="A28" s="147" t="s">
        <v>4</v>
      </c>
      <c r="B28" s="147" t="s">
        <v>453</v>
      </c>
      <c r="C28" s="139" t="s">
        <v>454</v>
      </c>
      <c r="D28" s="147">
        <v>2004</v>
      </c>
      <c r="E28" s="147" t="s">
        <v>481</v>
      </c>
      <c r="F28" s="147"/>
      <c r="G28" s="124" t="s">
        <v>482</v>
      </c>
      <c r="H28" s="124" t="s">
        <v>222</v>
      </c>
      <c r="I28" s="147"/>
      <c r="J28" s="147"/>
      <c r="K28" s="147"/>
      <c r="L28" s="147" t="s">
        <v>156</v>
      </c>
      <c r="M28" s="147" t="s">
        <v>483</v>
      </c>
    </row>
    <row r="29" spans="1:14" ht="33" customHeight="1" x14ac:dyDescent="0.15">
      <c r="A29" s="413" t="s">
        <v>484</v>
      </c>
      <c r="B29" s="408"/>
      <c r="C29" s="228"/>
      <c r="D29" s="228"/>
      <c r="E29" s="228"/>
      <c r="F29" s="228"/>
      <c r="G29" s="228"/>
      <c r="H29" s="228"/>
      <c r="I29" s="228"/>
      <c r="J29" s="228"/>
      <c r="K29" s="228"/>
      <c r="L29" s="228"/>
      <c r="M29" s="228"/>
      <c r="N29" s="28"/>
    </row>
    <row r="30" spans="1:14" ht="85" x14ac:dyDescent="0.2">
      <c r="A30" s="147" t="s">
        <v>4</v>
      </c>
      <c r="B30" s="147" t="s">
        <v>448</v>
      </c>
      <c r="C30" s="139" t="s">
        <v>449</v>
      </c>
      <c r="D30" s="147">
        <v>2006</v>
      </c>
      <c r="E30" s="147" t="s">
        <v>147</v>
      </c>
      <c r="F30" s="147"/>
      <c r="G30" s="124" t="s">
        <v>485</v>
      </c>
      <c r="H30" s="124" t="s">
        <v>222</v>
      </c>
      <c r="I30" s="36"/>
      <c r="J30" s="36"/>
      <c r="K30" s="36"/>
      <c r="L30" s="147" t="s">
        <v>451</v>
      </c>
      <c r="M30" s="147" t="s">
        <v>486</v>
      </c>
    </row>
    <row r="31" spans="1:14" ht="51" x14ac:dyDescent="0.2">
      <c r="A31" s="147" t="s">
        <v>158</v>
      </c>
      <c r="B31" s="147" t="s">
        <v>487</v>
      </c>
      <c r="C31" s="139" t="s">
        <v>449</v>
      </c>
      <c r="D31" s="147">
        <v>2006</v>
      </c>
      <c r="E31" s="147" t="s">
        <v>147</v>
      </c>
      <c r="F31" s="147"/>
      <c r="G31" s="124" t="s">
        <v>488</v>
      </c>
      <c r="H31" s="124" t="s">
        <v>222</v>
      </c>
      <c r="I31" s="36"/>
      <c r="J31" s="36"/>
      <c r="K31" s="36"/>
      <c r="L31" s="147" t="s">
        <v>451</v>
      </c>
      <c r="M31" s="147" t="s">
        <v>489</v>
      </c>
    </row>
    <row r="32" spans="1:14" ht="20.25" customHeight="1" x14ac:dyDescent="0.15">
      <c r="A32" s="228" t="s">
        <v>490</v>
      </c>
      <c r="B32" s="228"/>
      <c r="C32" s="228"/>
      <c r="D32" s="228"/>
      <c r="E32" s="228"/>
      <c r="F32" s="228"/>
      <c r="G32" s="228"/>
      <c r="H32" s="228"/>
      <c r="I32" s="228"/>
      <c r="J32" s="228"/>
      <c r="K32" s="228"/>
      <c r="L32" s="228"/>
      <c r="M32" s="228"/>
      <c r="N32" s="28"/>
    </row>
    <row r="33" spans="1:13" ht="85" x14ac:dyDescent="0.15">
      <c r="A33" s="147" t="s">
        <v>4</v>
      </c>
      <c r="B33" s="147" t="s">
        <v>216</v>
      </c>
      <c r="C33" s="139" t="s">
        <v>270</v>
      </c>
      <c r="D33" s="147">
        <v>2015</v>
      </c>
      <c r="E33" s="147" t="s">
        <v>147</v>
      </c>
      <c r="F33" s="147"/>
      <c r="G33" s="124" t="s">
        <v>491</v>
      </c>
      <c r="H33" s="124" t="s">
        <v>492</v>
      </c>
      <c r="I33" s="147"/>
      <c r="J33" s="147"/>
      <c r="K33" s="147"/>
      <c r="L33" s="147" t="s">
        <v>273</v>
      </c>
      <c r="M33" s="147" t="s">
        <v>493</v>
      </c>
    </row>
    <row r="34" spans="1:13" ht="187" x14ac:dyDescent="0.15">
      <c r="A34" s="147" t="s">
        <v>4</v>
      </c>
      <c r="B34" s="147" t="s">
        <v>415</v>
      </c>
      <c r="C34" s="139" t="s">
        <v>494</v>
      </c>
      <c r="D34" s="147">
        <v>2008</v>
      </c>
      <c r="E34" s="147" t="s">
        <v>147</v>
      </c>
      <c r="F34" s="147"/>
      <c r="G34" s="124">
        <v>0.43</v>
      </c>
      <c r="H34" s="124" t="s">
        <v>495</v>
      </c>
      <c r="I34" s="147"/>
      <c r="J34" s="147"/>
      <c r="K34" s="147"/>
      <c r="L34" s="147" t="s">
        <v>156</v>
      </c>
      <c r="M34" s="147" t="s">
        <v>496</v>
      </c>
    </row>
    <row r="35" spans="1:13" ht="68" x14ac:dyDescent="0.15">
      <c r="A35" s="147"/>
      <c r="B35" s="147"/>
      <c r="C35" s="139" t="s">
        <v>497</v>
      </c>
      <c r="D35" s="147">
        <v>2009</v>
      </c>
      <c r="E35" s="147" t="s">
        <v>147</v>
      </c>
      <c r="F35" s="233"/>
      <c r="G35" s="124" t="s">
        <v>498</v>
      </c>
      <c r="H35" s="124" t="s">
        <v>222</v>
      </c>
      <c r="I35" s="147"/>
      <c r="J35" s="147"/>
      <c r="K35" s="147"/>
      <c r="L35" s="147" t="s">
        <v>156</v>
      </c>
      <c r="M35" s="147" t="s">
        <v>499</v>
      </c>
    </row>
    <row r="36" spans="1:13" ht="51" x14ac:dyDescent="0.15">
      <c r="A36" s="147" t="s">
        <v>4</v>
      </c>
      <c r="B36" s="147" t="s">
        <v>448</v>
      </c>
      <c r="C36" s="139" t="s">
        <v>449</v>
      </c>
      <c r="D36" s="147">
        <v>2006</v>
      </c>
      <c r="E36" s="147" t="s">
        <v>147</v>
      </c>
      <c r="F36" s="233"/>
      <c r="G36" s="105" t="s">
        <v>500</v>
      </c>
      <c r="H36" s="124" t="s">
        <v>222</v>
      </c>
      <c r="I36" s="147"/>
      <c r="J36" s="147"/>
      <c r="K36" s="147"/>
      <c r="L36" s="147" t="s">
        <v>451</v>
      </c>
      <c r="M36" s="147"/>
    </row>
    <row r="37" spans="1:13" ht="51" x14ac:dyDescent="0.15">
      <c r="A37" s="147"/>
      <c r="B37" s="147"/>
      <c r="C37" s="147" t="s">
        <v>501</v>
      </c>
      <c r="D37" s="147">
        <v>2006</v>
      </c>
      <c r="E37" s="147" t="s">
        <v>291</v>
      </c>
      <c r="F37" s="147"/>
      <c r="G37" s="124" t="s">
        <v>502</v>
      </c>
      <c r="H37" s="124" t="s">
        <v>222</v>
      </c>
      <c r="I37" s="147"/>
      <c r="J37" s="147"/>
      <c r="K37" s="147"/>
      <c r="L37" s="147" t="s">
        <v>503</v>
      </c>
      <c r="M37" s="147"/>
    </row>
  </sheetData>
  <autoFilter ref="A1:M1" xr:uid="{00000000-0009-0000-0000-000006000000}"/>
  <mergeCells count="4">
    <mergeCell ref="A3:B3"/>
    <mergeCell ref="A10:B10"/>
    <mergeCell ref="A18:B18"/>
    <mergeCell ref="A29:B29"/>
  </mergeCells>
  <phoneticPr fontId="3" type="noConversion"/>
  <hyperlinks>
    <hyperlink ref="C4" r:id="rId1" display="Teemusk, A., &amp; Mander, U. (2007). Rainwater runoff quantity and quality performance from a green roof: The effects of short-term events. Ecological Engineering, 30,271" xr:uid="{00000000-0004-0000-0600-000000000000}"/>
    <hyperlink ref="C5" r:id="rId2" display="Berghage, R., D. Beattie, A. Jarrett, C. Thurig, F. Razaei, AND T. OCONNOR. Green Roofs for Stormwater Runoff Control. U.S. Environmental Protection Agency, Washington, DC, EPA/600/R-09/026, 2009." xr:uid="{00000000-0004-0000-0600-000001000000}"/>
    <hyperlink ref="C15" r:id="rId3" display="Teemusk, A., &amp; Mander, U. (2007). Rainwater runoff quantity and quality performance from a green roof: The effects of short-term events. Ecological Engineering, 30,271" xr:uid="{00000000-0004-0000-0600-000002000000}"/>
    <hyperlink ref="C6" r:id="rId4" display="Van Seters, T., Rocha, L., Smith, D., MacMillan, G., 2009. Evaluation of green roofs for runoff retention, runoff quality, and leachability. Water Quality Research Journal of Canada 44 (1), 33e47" xr:uid="{00000000-0004-0000-0600-000003000000}"/>
    <hyperlink ref="C11" r:id="rId5" display="Köhler, M., Schmidt, M., Grimme, F.W., Laar, M., de Assuncão Paiva, V.L., Tavares, S., 2002. Green roofs in temperate climates and in the hot-humid tropics e far beyond the aesthetics. Environmental Management and Health 13 (4), 382e391" xr:uid="{00000000-0004-0000-0600-000004000000}"/>
    <hyperlink ref="C13" r:id="rId6" display="Berndtsson, J., Emilsson, T., Bengtsson, L., (2006). The influence of extensive vegetated roofs on runoff quality. Science and the Total Environment 355, 48-63" xr:uid="{00000000-0004-0000-0600-000005000000}"/>
    <hyperlink ref="C14" r:id="rId7" display="Moran et al (2004). A North Carolina field study to evaluate green roof runoff quantity, Runoff Quality, and Plant Growth. http://www.bae.ncsu.edu/greenroofs/GRHC2004paper.pdf" xr:uid="{00000000-0004-0000-0600-000006000000}"/>
    <hyperlink ref="C16" r:id="rId8" display="Carpenter, D.D., Kaluvakolanu, P. Effect of roof surface type on stormwater run-off from full-scale roofs in a temperate climate. Journal of Irrigation and Drainage Engineering. doi:10.1061/(ASCE)IR.1943-4774.0000185, in press." xr:uid="{00000000-0004-0000-0600-000007000000}"/>
    <hyperlink ref="C17" r:id="rId9" display="Hathaway, A.M., Hunt, W.F., Jennings, G.D., 2008. A field study of green roof hydrologic and water quality performance. Transactions of American Society of Agricultural and Biological Engineers 51 (1), 37e44" xr:uid="{00000000-0004-0000-0600-000008000000}"/>
    <hyperlink ref="C27" r:id="rId10" display="Carpenter, D.D., Kaluvakolanu, P. Effect of roof surface type on stormwater run-off from full-scale roofs in a temperate climate. Journal of Irrigation and Drainage Engineering. doi:10.1061/(ASCE)IR.1943-4774.0000185, in press." xr:uid="{00000000-0004-0000-0600-000009000000}"/>
    <hyperlink ref="C34" r:id="rId11" display="Buccola, Norman &amp; Spolek, Graig &amp; Johnson, Gwynn. (2008). A Laboratory Comparison of Green-Roof Runoff Water Quality. Low Impact Development for Urban Ecosystem and Habitat Protection. 1-10. 10.1061/41009(333)7. " xr:uid="{00000000-0004-0000-0600-00000A000000}"/>
    <hyperlink ref="C35" r:id="rId12" display="Bliss, D.J., Neufeld, R.D., Ries, R.J., 2009. Storm water runoff using a green roof. Environmental Engineering Science 26 (2), 407e417." xr:uid="{00000000-0004-0000-0600-00000B000000}"/>
    <hyperlink ref="C8" r:id="rId13" display="Claus and Rousseau (2012) Public versus private incentives to invest in green roofs. Urban Forestry and Urban Greening 11, 417-425." xr:uid="{00000000-0004-0000-0600-00000C000000}"/>
    <hyperlink ref="C7" r:id="rId14" display="Berndtsson, J., Emilsson, T., Bengtsson, L., (2006). The influence of extensive vegetated roofs on runoff quality. Science and the Total Environment 355, 48-63" xr:uid="{00000000-0004-0000-0600-00000D000000}"/>
    <hyperlink ref="C12" r:id="rId15" display="Van Seters, T., Rocha, L., Smith, D., MacMillan, G., 2009. Evaluation of green roofs for runoff retention, runoff quality, and leachability. Water Quality Research Journal of Canada 44 (1), 33e47" xr:uid="{00000000-0004-0000-0600-00000E000000}"/>
    <hyperlink ref="C22" r:id="rId16" display="Van Seters, T., Rocha, L., Smith, D., MacMillan, G., 2009. Evaluation of green roofs for runoff retention, runoff quality, and leachability. Water Quality Research Journal of Canada 44 (1), 33e47" xr:uid="{00000000-0004-0000-0600-00000F000000}"/>
    <hyperlink ref="C23" r:id="rId17" display="Hathaway, A.M., Hunt, W.F., Jennings, G.D., 2008. A field study of green roof hydrologic and water quality performance. Transactions of American Society of Agricultural and Biological Engineers 51 (1), 37e44" xr:uid="{00000000-0004-0000-0600-000010000000}"/>
    <hyperlink ref="C21" r:id="rId18" display="Köhler, M., Schmidt, M., Grimme, F.W., Laar, M., de Assuncão Paiva, V.L., Tavares, S., 2002. Green roofs in temperate climates and in the hot-humid tropics e far beyond the aesthetics. Environmental Management and Health 13 (4), 382e391" xr:uid="{00000000-0004-0000-0600-000011000000}"/>
    <hyperlink ref="C24" r:id="rId19" display="Berndtsson, J., Emilsson, T., Bengtsson, L., (2006). The influence of extensive vegetated roofs on runoff quality. Science and the Total Environment 355, 48-63" xr:uid="{00000000-0004-0000-0600-000012000000}"/>
    <hyperlink ref="C25" r:id="rId20" display="Berndtsson, J., Emilsson, T., Bengtsson, L., (2006). The influence of extensive vegetated roofs on runoff quality. Science and the Total Environment 355, 48-63" xr:uid="{00000000-0004-0000-0600-000013000000}"/>
    <hyperlink ref="C26" r:id="rId21" display="Teemusk, A., &amp; Mander, U. (2007). Rainwater runoff quantity and quality performance from a green roof: The effects of short-term events. Ecological Engineering, 30,271" xr:uid="{00000000-0004-0000-0600-000014000000}"/>
    <hyperlink ref="C28" r:id="rId22" display="Moran et al (2004). A North Carolina field study to evaluate green roof runoff quantity, Runoff Quality, and Plant Growth. http://www.bae.ncsu.edu/greenroofs/GRHC2004paper.pdf" xr:uid="{00000000-0004-0000-0600-000015000000}"/>
    <hyperlink ref="C30" r:id="rId23" display="Berndtsson, J., Emilsson, T., Bengtsson, L., (2006). The influence of extensive vegetated roofs on runoff quality. Science and the Total Environment 355, 48-63" xr:uid="{00000000-0004-0000-0600-000016000000}"/>
    <hyperlink ref="C31" r:id="rId24" display="Berndtsson, J., Emilsson, T., Bengtsson, L., (2006). The influence of extensive vegetated roofs on runoff quality. Science and the Total Environment 355, 48-63" xr:uid="{00000000-0004-0000-0600-000017000000}"/>
    <hyperlink ref="C36" r:id="rId25" display="Berndtsson, J., Emilsson, T., Bengtsson, L., (2006). The influence of extensive vegetated roofs on runoff quality. Science and the Total Environment 355, 48-63" xr:uid="{00000000-0004-0000-0600-000018000000}"/>
  </hyperlinks>
  <pageMargins left="0.7" right="0.7" top="0.75" bottom="0.75" header="0.3" footer="0.3"/>
  <pageSetup paperSize="9" orientation="portrait" r:id="rId2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P58"/>
  <sheetViews>
    <sheetView zoomScale="60" zoomScaleNormal="60" workbookViewId="0">
      <pane ySplit="1" topLeftCell="A2" activePane="bottomLeft" state="frozen"/>
      <selection pane="bottomLeft" activeCell="E7" sqref="E7:E33"/>
    </sheetView>
  </sheetViews>
  <sheetFormatPr baseColWidth="10" defaultColWidth="8.6640625" defaultRowHeight="16" x14ac:dyDescent="0.2"/>
  <cols>
    <col min="1" max="1" width="11.5" style="34" customWidth="1"/>
    <col min="2" max="2" width="13.5" style="34" customWidth="1"/>
    <col min="3" max="3" width="15.5" style="34" customWidth="1"/>
    <col min="4" max="4" width="18.6640625" style="34" customWidth="1"/>
    <col min="5" max="5" width="60" style="34" customWidth="1"/>
    <col min="6" max="6" width="12.5" style="43" customWidth="1"/>
    <col min="7" max="7" width="15.83203125" style="34" customWidth="1"/>
    <col min="8" max="8" width="50.5" style="34" customWidth="1"/>
    <col min="9" max="9" width="35.1640625" style="34" customWidth="1"/>
    <col min="10" max="10" width="33.1640625" style="34" customWidth="1"/>
    <col min="11" max="11" width="17.5" style="34" customWidth="1"/>
    <col min="12" max="12" width="14.5" style="34" bestFit="1" customWidth="1"/>
    <col min="13" max="13" width="9.5" style="34" customWidth="1"/>
    <col min="14" max="14" width="26.83203125" style="34" customWidth="1"/>
    <col min="15" max="15" width="19.83203125" style="34" customWidth="1"/>
    <col min="16" max="16" width="110.5" style="34" customWidth="1"/>
    <col min="17" max="17" width="39.5" style="34" bestFit="1" customWidth="1"/>
    <col min="18" max="16384" width="8.6640625" style="34"/>
  </cols>
  <sheetData>
    <row r="1" spans="1:16" s="60" customFormat="1" ht="51" x14ac:dyDescent="0.2">
      <c r="A1" s="169" t="s">
        <v>118</v>
      </c>
      <c r="B1" s="170" t="s">
        <v>504</v>
      </c>
      <c r="C1" s="170" t="s">
        <v>505</v>
      </c>
      <c r="D1" s="170" t="s">
        <v>506</v>
      </c>
      <c r="E1" s="170" t="s">
        <v>120</v>
      </c>
      <c r="F1" s="170" t="s">
        <v>121</v>
      </c>
      <c r="G1" s="170" t="s">
        <v>122</v>
      </c>
      <c r="H1" s="170" t="s">
        <v>123</v>
      </c>
      <c r="I1" s="170" t="s">
        <v>124</v>
      </c>
      <c r="J1" s="170" t="s">
        <v>125</v>
      </c>
      <c r="K1" s="170" t="s">
        <v>126</v>
      </c>
      <c r="L1" s="170" t="s">
        <v>507</v>
      </c>
      <c r="M1" s="170" t="s">
        <v>125</v>
      </c>
      <c r="N1" s="170" t="s">
        <v>128</v>
      </c>
      <c r="O1" s="170" t="s">
        <v>508</v>
      </c>
      <c r="P1" s="171" t="s">
        <v>129</v>
      </c>
    </row>
    <row r="2" spans="1:16" s="42" customFormat="1" ht="93.5" hidden="1" customHeight="1" thickBot="1" x14ac:dyDescent="0.25">
      <c r="A2" s="166" t="s">
        <v>130</v>
      </c>
      <c r="B2" s="167" t="s">
        <v>227</v>
      </c>
      <c r="C2" s="167" t="s">
        <v>509</v>
      </c>
      <c r="D2" s="167" t="s">
        <v>510</v>
      </c>
      <c r="E2" s="167" t="s">
        <v>228</v>
      </c>
      <c r="F2" s="167" t="s">
        <v>133</v>
      </c>
      <c r="G2" s="167" t="s">
        <v>511</v>
      </c>
      <c r="H2" s="167" t="s">
        <v>229</v>
      </c>
      <c r="I2" s="167" t="s">
        <v>230</v>
      </c>
      <c r="J2" s="167" t="s">
        <v>512</v>
      </c>
      <c r="K2" s="167" t="s">
        <v>232</v>
      </c>
      <c r="L2" s="167" t="s">
        <v>233</v>
      </c>
      <c r="M2" s="167" t="s">
        <v>234</v>
      </c>
      <c r="N2" s="167" t="s">
        <v>141</v>
      </c>
      <c r="O2" s="167"/>
      <c r="P2" s="168" t="s">
        <v>268</v>
      </c>
    </row>
    <row r="3" spans="1:16" s="61" customFormat="1" ht="15.5" hidden="1" customHeight="1" x14ac:dyDescent="0.2">
      <c r="A3" s="415" t="s">
        <v>65</v>
      </c>
      <c r="B3" s="416"/>
      <c r="C3" s="416"/>
      <c r="D3" s="417"/>
      <c r="E3" s="256"/>
      <c r="F3" s="256"/>
      <c r="G3" s="256"/>
      <c r="H3" s="256"/>
      <c r="I3" s="256"/>
      <c r="J3" s="256"/>
      <c r="K3" s="256"/>
      <c r="L3" s="256"/>
      <c r="M3" s="256"/>
      <c r="N3" s="256"/>
      <c r="O3" s="256"/>
      <c r="P3" s="257"/>
    </row>
    <row r="4" spans="1:16" s="37" customFormat="1" ht="64.5" hidden="1" customHeight="1" x14ac:dyDescent="0.2">
      <c r="A4" s="180" t="s">
        <v>158</v>
      </c>
      <c r="B4" s="148" t="s">
        <v>513</v>
      </c>
      <c r="C4" s="148" t="s">
        <v>514</v>
      </c>
      <c r="D4" s="148" t="s">
        <v>515</v>
      </c>
      <c r="E4" s="234" t="s">
        <v>516</v>
      </c>
      <c r="F4" s="148">
        <v>2013</v>
      </c>
      <c r="G4" s="148" t="s">
        <v>147</v>
      </c>
      <c r="H4" s="148" t="s">
        <v>517</v>
      </c>
      <c r="I4" s="247" t="s">
        <v>518</v>
      </c>
      <c r="J4" s="131" t="s">
        <v>519</v>
      </c>
      <c r="K4" s="148"/>
      <c r="L4" s="148"/>
      <c r="M4" s="148"/>
      <c r="N4" s="148" t="s">
        <v>331</v>
      </c>
      <c r="O4" s="242" t="s">
        <v>520</v>
      </c>
      <c r="P4" s="179" t="s">
        <v>521</v>
      </c>
    </row>
    <row r="5" spans="1:16" s="37" customFormat="1" ht="68" hidden="1" x14ac:dyDescent="0.2">
      <c r="A5" s="180" t="s">
        <v>4</v>
      </c>
      <c r="B5" s="148" t="s">
        <v>353</v>
      </c>
      <c r="C5" s="148" t="s">
        <v>522</v>
      </c>
      <c r="D5" s="148" t="s">
        <v>515</v>
      </c>
      <c r="E5" s="234" t="s">
        <v>523</v>
      </c>
      <c r="F5" s="148">
        <v>2016</v>
      </c>
      <c r="G5" s="148" t="s">
        <v>147</v>
      </c>
      <c r="H5" s="148" t="s">
        <v>524</v>
      </c>
      <c r="I5" s="154" t="s">
        <v>525</v>
      </c>
      <c r="J5" s="131" t="s">
        <v>526</v>
      </c>
      <c r="K5" s="148"/>
      <c r="L5" s="148"/>
      <c r="M5" s="148"/>
      <c r="N5" s="148" t="s">
        <v>150</v>
      </c>
      <c r="O5" s="148" t="s">
        <v>527</v>
      </c>
      <c r="P5" s="179" t="s">
        <v>528</v>
      </c>
    </row>
    <row r="6" spans="1:16" ht="51" hidden="1" x14ac:dyDescent="0.2">
      <c r="A6" s="177" t="s">
        <v>4</v>
      </c>
      <c r="B6" s="147"/>
      <c r="C6" s="258" t="s">
        <v>529</v>
      </c>
      <c r="D6" s="147" t="s">
        <v>530</v>
      </c>
      <c r="E6" s="139" t="s">
        <v>531</v>
      </c>
      <c r="F6" s="147">
        <v>2012</v>
      </c>
      <c r="G6" s="148" t="s">
        <v>147</v>
      </c>
      <c r="H6" s="147"/>
      <c r="I6" s="125" t="s">
        <v>532</v>
      </c>
      <c r="J6" s="131" t="s">
        <v>533</v>
      </c>
      <c r="K6" s="147"/>
      <c r="L6" s="147"/>
      <c r="M6" s="147"/>
      <c r="N6" s="243" t="s">
        <v>262</v>
      </c>
      <c r="O6" s="148" t="s">
        <v>534</v>
      </c>
      <c r="P6" s="178" t="s">
        <v>535</v>
      </c>
    </row>
    <row r="7" spans="1:16" s="37" customFormat="1" ht="68" x14ac:dyDescent="0.2">
      <c r="A7" s="180" t="s">
        <v>412</v>
      </c>
      <c r="B7" s="148"/>
      <c r="C7" s="148"/>
      <c r="D7" s="148"/>
      <c r="E7" s="236" t="s">
        <v>536</v>
      </c>
      <c r="F7" s="148">
        <v>2012</v>
      </c>
      <c r="G7" s="148" t="s">
        <v>147</v>
      </c>
      <c r="H7" s="148"/>
      <c r="I7" s="125" t="s">
        <v>537</v>
      </c>
      <c r="J7" s="131" t="s">
        <v>538</v>
      </c>
      <c r="K7" s="148"/>
      <c r="L7" s="148"/>
      <c r="M7" s="148"/>
      <c r="N7" s="148" t="s">
        <v>539</v>
      </c>
      <c r="O7" s="148" t="s">
        <v>534</v>
      </c>
      <c r="P7" s="179" t="s">
        <v>540</v>
      </c>
    </row>
    <row r="8" spans="1:16" s="37" customFormat="1" ht="51" hidden="1" x14ac:dyDescent="0.2">
      <c r="A8" s="180" t="s">
        <v>412</v>
      </c>
      <c r="B8" s="148"/>
      <c r="C8" s="148"/>
      <c r="D8" s="148"/>
      <c r="E8" s="139" t="s">
        <v>541</v>
      </c>
      <c r="F8" s="147">
        <v>2011</v>
      </c>
      <c r="G8" s="148" t="s">
        <v>147</v>
      </c>
      <c r="H8" s="148"/>
      <c r="I8" s="125" t="s">
        <v>542</v>
      </c>
      <c r="J8" s="131" t="s">
        <v>538</v>
      </c>
      <c r="K8" s="244"/>
      <c r="L8" s="245"/>
      <c r="M8" s="148"/>
      <c r="N8" s="243" t="s">
        <v>543</v>
      </c>
      <c r="O8" s="148"/>
      <c r="P8" s="179" t="s">
        <v>540</v>
      </c>
    </row>
    <row r="9" spans="1:16" s="37" customFormat="1" ht="49" hidden="1" customHeight="1" x14ac:dyDescent="0.2">
      <c r="A9" s="180" t="s">
        <v>412</v>
      </c>
      <c r="B9" s="148"/>
      <c r="C9" s="148"/>
      <c r="D9" s="148" t="s">
        <v>544</v>
      </c>
      <c r="E9" s="139" t="s">
        <v>545</v>
      </c>
      <c r="F9" s="147">
        <v>2009</v>
      </c>
      <c r="G9" s="148" t="s">
        <v>147</v>
      </c>
      <c r="H9" s="148"/>
      <c r="I9" s="125" t="s">
        <v>532</v>
      </c>
      <c r="J9" s="131" t="s">
        <v>538</v>
      </c>
      <c r="K9" s="244"/>
      <c r="L9" s="245"/>
      <c r="M9" s="148"/>
      <c r="N9" s="243"/>
      <c r="O9" s="148"/>
      <c r="P9" s="179" t="s">
        <v>546</v>
      </c>
    </row>
    <row r="10" spans="1:16" ht="52.5" hidden="1" customHeight="1" x14ac:dyDescent="0.2">
      <c r="A10" s="177" t="s">
        <v>6</v>
      </c>
      <c r="B10" s="147" t="s">
        <v>547</v>
      </c>
      <c r="C10" s="147"/>
      <c r="D10" s="147" t="s">
        <v>548</v>
      </c>
      <c r="E10" s="139" t="s">
        <v>549</v>
      </c>
      <c r="F10" s="147">
        <v>2003</v>
      </c>
      <c r="G10" s="148" t="s">
        <v>147</v>
      </c>
      <c r="H10" s="147"/>
      <c r="I10" s="154" t="s">
        <v>550</v>
      </c>
      <c r="J10" s="124" t="s">
        <v>551</v>
      </c>
      <c r="K10" s="147"/>
      <c r="L10" s="147"/>
      <c r="M10" s="147"/>
      <c r="N10" s="147" t="s">
        <v>539</v>
      </c>
      <c r="O10" s="147" t="s">
        <v>552</v>
      </c>
      <c r="P10" s="178" t="s">
        <v>553</v>
      </c>
    </row>
    <row r="11" spans="1:16" s="37" customFormat="1" ht="70" hidden="1" x14ac:dyDescent="0.2">
      <c r="A11" s="177" t="s">
        <v>4</v>
      </c>
      <c r="B11" s="148" t="s">
        <v>216</v>
      </c>
      <c r="C11" s="148"/>
      <c r="D11" s="148"/>
      <c r="E11" s="234" t="s">
        <v>554</v>
      </c>
      <c r="F11" s="148">
        <v>2005</v>
      </c>
      <c r="G11" s="148" t="s">
        <v>204</v>
      </c>
      <c r="H11" s="148"/>
      <c r="I11" s="154" t="s">
        <v>555</v>
      </c>
      <c r="J11" s="131" t="s">
        <v>556</v>
      </c>
      <c r="K11" s="148"/>
      <c r="L11" s="148"/>
      <c r="M11" s="148"/>
      <c r="N11" s="148" t="s">
        <v>150</v>
      </c>
      <c r="O11" s="148" t="s">
        <v>527</v>
      </c>
      <c r="P11" s="179" t="s">
        <v>557</v>
      </c>
    </row>
    <row r="12" spans="1:16" s="37" customFormat="1" ht="51" hidden="1" x14ac:dyDescent="0.2">
      <c r="A12" s="177" t="s">
        <v>4</v>
      </c>
      <c r="B12" s="148"/>
      <c r="C12" s="148"/>
      <c r="D12" s="148" t="s">
        <v>558</v>
      </c>
      <c r="E12" s="139" t="s">
        <v>559</v>
      </c>
      <c r="F12" s="147">
        <v>2016</v>
      </c>
      <c r="G12" s="147" t="s">
        <v>147</v>
      </c>
      <c r="H12" s="148"/>
      <c r="I12" s="248" t="s">
        <v>560</v>
      </c>
      <c r="J12" s="124" t="s">
        <v>561</v>
      </c>
      <c r="K12" s="244"/>
      <c r="L12" s="245"/>
      <c r="M12" s="148"/>
      <c r="N12" s="243" t="s">
        <v>150</v>
      </c>
      <c r="O12" s="148"/>
      <c r="P12" s="179" t="s">
        <v>562</v>
      </c>
    </row>
    <row r="13" spans="1:16" s="37" customFormat="1" ht="53" hidden="1" x14ac:dyDescent="0.2">
      <c r="A13" s="180" t="s">
        <v>412</v>
      </c>
      <c r="B13" s="148"/>
      <c r="C13" s="148" t="s">
        <v>563</v>
      </c>
      <c r="D13" s="148"/>
      <c r="E13" s="139" t="s">
        <v>564</v>
      </c>
      <c r="F13" s="148">
        <v>2002</v>
      </c>
      <c r="G13" s="148" t="s">
        <v>186</v>
      </c>
      <c r="H13" s="148" t="s">
        <v>565</v>
      </c>
      <c r="I13" s="247" t="s">
        <v>566</v>
      </c>
      <c r="J13" s="131" t="s">
        <v>567</v>
      </c>
      <c r="K13" s="148"/>
      <c r="L13" s="148"/>
      <c r="M13" s="148"/>
      <c r="N13" s="148"/>
      <c r="O13" s="148"/>
      <c r="P13" s="179" t="s">
        <v>568</v>
      </c>
    </row>
    <row r="14" spans="1:16" s="37" customFormat="1" ht="102" hidden="1" x14ac:dyDescent="0.2">
      <c r="A14" s="180" t="s">
        <v>412</v>
      </c>
      <c r="B14" s="148"/>
      <c r="C14" s="148"/>
      <c r="D14" s="148"/>
      <c r="E14" s="234" t="s">
        <v>554</v>
      </c>
      <c r="F14" s="148">
        <v>2005</v>
      </c>
      <c r="G14" s="148" t="s">
        <v>204</v>
      </c>
      <c r="H14" s="148"/>
      <c r="I14" s="158" t="s">
        <v>569</v>
      </c>
      <c r="J14" s="131" t="s">
        <v>222</v>
      </c>
      <c r="K14" s="148"/>
      <c r="L14" s="148"/>
      <c r="M14" s="148"/>
      <c r="N14" s="148" t="s">
        <v>150</v>
      </c>
      <c r="O14" s="148" t="s">
        <v>527</v>
      </c>
      <c r="P14" s="179" t="s">
        <v>570</v>
      </c>
    </row>
    <row r="15" spans="1:16" s="61" customFormat="1" ht="15.5" hidden="1" customHeight="1" x14ac:dyDescent="0.2">
      <c r="A15" s="401" t="s">
        <v>70</v>
      </c>
      <c r="B15" s="414"/>
      <c r="C15" s="414"/>
      <c r="D15" s="402"/>
      <c r="E15" s="143"/>
      <c r="F15" s="143"/>
      <c r="G15" s="143"/>
      <c r="H15" s="143"/>
      <c r="I15" s="228"/>
      <c r="J15" s="228"/>
      <c r="K15" s="143"/>
      <c r="L15" s="143"/>
      <c r="M15" s="143"/>
      <c r="N15" s="143"/>
      <c r="O15" s="143"/>
      <c r="P15" s="182"/>
    </row>
    <row r="16" spans="1:16" s="37" customFormat="1" ht="51" hidden="1" x14ac:dyDescent="0.2">
      <c r="A16" s="177" t="s">
        <v>4</v>
      </c>
      <c r="B16" s="148" t="s">
        <v>571</v>
      </c>
      <c r="C16" s="148"/>
      <c r="D16" s="148"/>
      <c r="E16" s="234" t="s">
        <v>572</v>
      </c>
      <c r="F16" s="148">
        <v>2010</v>
      </c>
      <c r="G16" s="148" t="s">
        <v>147</v>
      </c>
      <c r="H16" s="148" t="s">
        <v>573</v>
      </c>
      <c r="I16" s="249" t="s">
        <v>574</v>
      </c>
      <c r="J16" s="131" t="s">
        <v>575</v>
      </c>
      <c r="K16" s="148"/>
      <c r="L16" s="148"/>
      <c r="M16" s="148"/>
      <c r="N16" s="148" t="s">
        <v>150</v>
      </c>
      <c r="O16" s="148" t="s">
        <v>576</v>
      </c>
      <c r="P16" s="179" t="s">
        <v>577</v>
      </c>
    </row>
    <row r="17" spans="1:16" s="37" customFormat="1" ht="67" hidden="1" customHeight="1" x14ac:dyDescent="0.2">
      <c r="A17" s="177" t="s">
        <v>4</v>
      </c>
      <c r="B17" s="148" t="s">
        <v>353</v>
      </c>
      <c r="C17" s="148" t="s">
        <v>522</v>
      </c>
      <c r="D17" s="147" t="s">
        <v>515</v>
      </c>
      <c r="E17" s="234" t="s">
        <v>523</v>
      </c>
      <c r="F17" s="148">
        <v>2016</v>
      </c>
      <c r="G17" s="148" t="s">
        <v>147</v>
      </c>
      <c r="H17" s="148" t="s">
        <v>578</v>
      </c>
      <c r="I17" s="154" t="s">
        <v>579</v>
      </c>
      <c r="J17" s="131" t="s">
        <v>580</v>
      </c>
      <c r="K17" s="148"/>
      <c r="L17" s="148"/>
      <c r="M17" s="148"/>
      <c r="N17" s="148" t="s">
        <v>150</v>
      </c>
      <c r="O17" s="148" t="s">
        <v>527</v>
      </c>
      <c r="P17" s="179" t="s">
        <v>581</v>
      </c>
    </row>
    <row r="18" spans="1:16" ht="51" hidden="1" x14ac:dyDescent="0.2">
      <c r="A18" s="180" t="s">
        <v>412</v>
      </c>
      <c r="B18" s="147"/>
      <c r="C18" s="147"/>
      <c r="D18" s="210"/>
      <c r="E18" s="234" t="s">
        <v>582</v>
      </c>
      <c r="F18" s="203">
        <v>2001</v>
      </c>
      <c r="G18" s="148" t="s">
        <v>147</v>
      </c>
      <c r="H18" s="147"/>
      <c r="I18" s="125" t="s">
        <v>583</v>
      </c>
      <c r="J18" s="131" t="s">
        <v>580</v>
      </c>
      <c r="K18" s="147"/>
      <c r="L18" s="147"/>
      <c r="M18" s="147"/>
      <c r="N18" s="147" t="s">
        <v>584</v>
      </c>
      <c r="O18" s="147" t="s">
        <v>585</v>
      </c>
      <c r="P18" s="259" t="s">
        <v>586</v>
      </c>
    </row>
    <row r="19" spans="1:16" s="37" customFormat="1" ht="51" hidden="1" x14ac:dyDescent="0.2">
      <c r="A19" s="177" t="s">
        <v>4</v>
      </c>
      <c r="B19" s="148" t="s">
        <v>353</v>
      </c>
      <c r="C19" s="148"/>
      <c r="D19" s="148"/>
      <c r="E19" s="139" t="s">
        <v>587</v>
      </c>
      <c r="F19" s="148">
        <v>2010</v>
      </c>
      <c r="G19" s="148" t="s">
        <v>147</v>
      </c>
      <c r="H19" s="148"/>
      <c r="I19" s="154" t="s">
        <v>588</v>
      </c>
      <c r="J19" s="131" t="s">
        <v>580</v>
      </c>
      <c r="K19" s="148"/>
      <c r="L19" s="148"/>
      <c r="M19" s="148"/>
      <c r="N19" s="159"/>
      <c r="O19" s="147"/>
      <c r="P19" s="179" t="s">
        <v>589</v>
      </c>
    </row>
    <row r="20" spans="1:16" s="37" customFormat="1" ht="63.5" customHeight="1" x14ac:dyDescent="0.2">
      <c r="A20" s="180" t="s">
        <v>412</v>
      </c>
      <c r="B20" s="148"/>
      <c r="C20" s="148"/>
      <c r="D20" s="148"/>
      <c r="E20" s="236" t="s">
        <v>536</v>
      </c>
      <c r="F20" s="148">
        <v>2012</v>
      </c>
      <c r="G20" s="148" t="s">
        <v>147</v>
      </c>
      <c r="H20" s="148"/>
      <c r="I20" s="125" t="s">
        <v>590</v>
      </c>
      <c r="J20" s="131" t="s">
        <v>580</v>
      </c>
      <c r="K20" s="148"/>
      <c r="L20" s="148"/>
      <c r="M20" s="148"/>
      <c r="N20" s="148" t="s">
        <v>539</v>
      </c>
      <c r="O20" s="148" t="s">
        <v>534</v>
      </c>
      <c r="P20" s="179" t="s">
        <v>427</v>
      </c>
    </row>
    <row r="21" spans="1:16" ht="51" hidden="1" x14ac:dyDescent="0.2">
      <c r="A21" s="177" t="s">
        <v>4</v>
      </c>
      <c r="B21" s="147"/>
      <c r="C21" s="258" t="s">
        <v>529</v>
      </c>
      <c r="D21" s="147" t="s">
        <v>530</v>
      </c>
      <c r="E21" s="139" t="s">
        <v>531</v>
      </c>
      <c r="F21" s="147">
        <v>2012</v>
      </c>
      <c r="G21" s="148" t="s">
        <v>147</v>
      </c>
      <c r="H21" s="147"/>
      <c r="I21" s="125" t="s">
        <v>591</v>
      </c>
      <c r="J21" s="124" t="s">
        <v>592</v>
      </c>
      <c r="K21" s="147"/>
      <c r="L21" s="147"/>
      <c r="M21" s="147"/>
      <c r="N21" s="260" t="s">
        <v>262</v>
      </c>
      <c r="O21" s="148" t="s">
        <v>534</v>
      </c>
      <c r="P21" s="178" t="s">
        <v>593</v>
      </c>
    </row>
    <row r="22" spans="1:16" ht="68" hidden="1" x14ac:dyDescent="0.2">
      <c r="A22" s="177" t="s">
        <v>158</v>
      </c>
      <c r="B22" s="147" t="s">
        <v>594</v>
      </c>
      <c r="C22" s="147" t="s">
        <v>595</v>
      </c>
      <c r="D22" s="147" t="s">
        <v>596</v>
      </c>
      <c r="E22" s="139" t="s">
        <v>597</v>
      </c>
      <c r="F22" s="147">
        <v>2006</v>
      </c>
      <c r="G22" s="147" t="s">
        <v>204</v>
      </c>
      <c r="H22" s="147"/>
      <c r="I22" s="250" t="s">
        <v>598</v>
      </c>
      <c r="J22" s="251" t="s">
        <v>599</v>
      </c>
      <c r="K22" s="147"/>
      <c r="L22" s="147"/>
      <c r="M22" s="147"/>
      <c r="N22" s="147" t="s">
        <v>600</v>
      </c>
      <c r="O22" s="148" t="s">
        <v>534</v>
      </c>
      <c r="P22" s="178" t="s">
        <v>427</v>
      </c>
    </row>
    <row r="23" spans="1:16" ht="85" hidden="1" x14ac:dyDescent="0.2">
      <c r="A23" s="177" t="s">
        <v>158</v>
      </c>
      <c r="B23" s="147"/>
      <c r="C23" s="147" t="s">
        <v>601</v>
      </c>
      <c r="D23" s="147"/>
      <c r="E23" s="139" t="s">
        <v>602</v>
      </c>
      <c r="F23" s="147">
        <v>2017</v>
      </c>
      <c r="G23" s="148" t="s">
        <v>147</v>
      </c>
      <c r="H23" s="147" t="s">
        <v>603</v>
      </c>
      <c r="I23" s="125" t="s">
        <v>604</v>
      </c>
      <c r="J23" s="124" t="s">
        <v>605</v>
      </c>
      <c r="K23" s="147"/>
      <c r="L23" s="147"/>
      <c r="M23" s="147"/>
      <c r="N23" s="260" t="s">
        <v>606</v>
      </c>
      <c r="O23" s="147" t="s">
        <v>527</v>
      </c>
      <c r="P23" s="178" t="s">
        <v>607</v>
      </c>
    </row>
    <row r="24" spans="1:16" ht="51" hidden="1" x14ac:dyDescent="0.2">
      <c r="A24" s="177" t="s">
        <v>158</v>
      </c>
      <c r="B24" s="147" t="s">
        <v>608</v>
      </c>
      <c r="C24" s="147"/>
      <c r="D24" s="147" t="s">
        <v>548</v>
      </c>
      <c r="E24" s="139" t="s">
        <v>549</v>
      </c>
      <c r="F24" s="147">
        <v>2003</v>
      </c>
      <c r="G24" s="148" t="s">
        <v>147</v>
      </c>
      <c r="H24" s="147"/>
      <c r="I24" s="154" t="s">
        <v>609</v>
      </c>
      <c r="J24" s="124" t="s">
        <v>610</v>
      </c>
      <c r="K24" s="147"/>
      <c r="L24" s="147"/>
      <c r="M24" s="147"/>
      <c r="N24" s="147" t="s">
        <v>539</v>
      </c>
      <c r="O24" s="147" t="s">
        <v>552</v>
      </c>
      <c r="P24" s="178" t="s">
        <v>611</v>
      </c>
    </row>
    <row r="25" spans="1:16" ht="51" hidden="1" x14ac:dyDescent="0.2">
      <c r="A25" s="177" t="s">
        <v>158</v>
      </c>
      <c r="B25" s="237" t="s">
        <v>608</v>
      </c>
      <c r="C25" s="237" t="s">
        <v>612</v>
      </c>
      <c r="D25" s="237" t="s">
        <v>613</v>
      </c>
      <c r="E25" s="238" t="s">
        <v>614</v>
      </c>
      <c r="F25" s="237">
        <v>2005</v>
      </c>
      <c r="G25" s="148" t="s">
        <v>147</v>
      </c>
      <c r="H25" s="237"/>
      <c r="I25" s="250" t="s">
        <v>615</v>
      </c>
      <c r="J25" s="252" t="s">
        <v>616</v>
      </c>
      <c r="K25" s="237"/>
      <c r="L25" s="237"/>
      <c r="M25" s="237"/>
      <c r="N25" s="237" t="s">
        <v>617</v>
      </c>
      <c r="O25" s="237"/>
      <c r="P25" s="261" t="s">
        <v>618</v>
      </c>
    </row>
    <row r="26" spans="1:16" s="37" customFormat="1" ht="68" hidden="1" x14ac:dyDescent="0.2">
      <c r="A26" s="180" t="s">
        <v>412</v>
      </c>
      <c r="B26" s="148"/>
      <c r="C26" s="148"/>
      <c r="D26" s="148"/>
      <c r="E26" s="139" t="s">
        <v>619</v>
      </c>
      <c r="F26" s="148">
        <v>2016</v>
      </c>
      <c r="G26" s="148" t="s">
        <v>147</v>
      </c>
      <c r="H26" s="148"/>
      <c r="I26" s="154" t="s">
        <v>620</v>
      </c>
      <c r="J26" s="131" t="s">
        <v>621</v>
      </c>
      <c r="K26" s="148"/>
      <c r="L26" s="148"/>
      <c r="M26" s="148"/>
      <c r="N26" s="148" t="s">
        <v>622</v>
      </c>
      <c r="O26" s="147" t="s">
        <v>585</v>
      </c>
      <c r="P26" s="179" t="s">
        <v>623</v>
      </c>
    </row>
    <row r="27" spans="1:16" s="37" customFormat="1" ht="68" hidden="1" x14ac:dyDescent="0.2">
      <c r="A27" s="180" t="s">
        <v>412</v>
      </c>
      <c r="B27" s="148"/>
      <c r="C27" s="148"/>
      <c r="D27" s="148"/>
      <c r="E27" s="139" t="s">
        <v>624</v>
      </c>
      <c r="F27" s="148">
        <v>2017</v>
      </c>
      <c r="G27" s="148" t="s">
        <v>147</v>
      </c>
      <c r="H27" s="148"/>
      <c r="I27" s="154" t="s">
        <v>625</v>
      </c>
      <c r="J27" s="131" t="s">
        <v>621</v>
      </c>
      <c r="K27" s="148"/>
      <c r="L27" s="148"/>
      <c r="M27" s="148"/>
      <c r="N27" s="148" t="s">
        <v>622</v>
      </c>
      <c r="O27" s="147" t="s">
        <v>585</v>
      </c>
      <c r="P27" s="179" t="s">
        <v>623</v>
      </c>
    </row>
    <row r="28" spans="1:16" s="37" customFormat="1" ht="68" hidden="1" x14ac:dyDescent="0.2">
      <c r="A28" s="180" t="s">
        <v>412</v>
      </c>
      <c r="B28" s="148"/>
      <c r="C28" s="148"/>
      <c r="D28" s="148"/>
      <c r="E28" s="139" t="s">
        <v>626</v>
      </c>
      <c r="F28" s="148">
        <v>2014</v>
      </c>
      <c r="G28" s="148" t="s">
        <v>147</v>
      </c>
      <c r="H28" s="148"/>
      <c r="I28" s="262" t="s">
        <v>627</v>
      </c>
      <c r="J28" s="131" t="s">
        <v>628</v>
      </c>
      <c r="K28" s="148"/>
      <c r="L28" s="148"/>
      <c r="M28" s="148"/>
      <c r="N28" s="260" t="s">
        <v>629</v>
      </c>
      <c r="O28" s="147" t="s">
        <v>585</v>
      </c>
      <c r="P28" s="179" t="s">
        <v>630</v>
      </c>
    </row>
    <row r="29" spans="1:16" s="37" customFormat="1" ht="36" hidden="1" x14ac:dyDescent="0.2">
      <c r="A29" s="177" t="s">
        <v>4</v>
      </c>
      <c r="B29" s="148" t="s">
        <v>631</v>
      </c>
      <c r="C29" s="148"/>
      <c r="D29" s="148"/>
      <c r="E29" s="234" t="s">
        <v>632</v>
      </c>
      <c r="F29" s="148">
        <v>2001</v>
      </c>
      <c r="G29" s="148" t="s">
        <v>147</v>
      </c>
      <c r="H29" s="148"/>
      <c r="I29" s="249" t="s">
        <v>633</v>
      </c>
      <c r="J29" s="131" t="s">
        <v>628</v>
      </c>
      <c r="K29" s="148"/>
      <c r="L29" s="148"/>
      <c r="M29" s="148"/>
      <c r="N29" s="148" t="s">
        <v>253</v>
      </c>
      <c r="O29" s="148" t="s">
        <v>634</v>
      </c>
      <c r="P29" s="178" t="s">
        <v>635</v>
      </c>
    </row>
    <row r="30" spans="1:16" s="37" customFormat="1" ht="34" hidden="1" x14ac:dyDescent="0.2">
      <c r="A30" s="177" t="s">
        <v>4</v>
      </c>
      <c r="B30" s="148" t="s">
        <v>636</v>
      </c>
      <c r="C30" s="148"/>
      <c r="D30" s="148"/>
      <c r="E30" s="234" t="s">
        <v>637</v>
      </c>
      <c r="F30" s="148">
        <v>2017</v>
      </c>
      <c r="G30" s="148" t="s">
        <v>147</v>
      </c>
      <c r="H30" s="148"/>
      <c r="I30" s="131" t="s">
        <v>638</v>
      </c>
      <c r="J30" s="131" t="s">
        <v>222</v>
      </c>
      <c r="K30" s="148"/>
      <c r="L30" s="148"/>
      <c r="M30" s="148"/>
      <c r="N30" s="148" t="s">
        <v>639</v>
      </c>
      <c r="O30" s="242" t="s">
        <v>520</v>
      </c>
      <c r="P30" s="179"/>
    </row>
    <row r="31" spans="1:16" s="37" customFormat="1" ht="145" hidden="1" customHeight="1" x14ac:dyDescent="0.2">
      <c r="A31" s="180" t="s">
        <v>412</v>
      </c>
      <c r="B31" s="148"/>
      <c r="C31" s="148"/>
      <c r="D31" s="148"/>
      <c r="E31" s="239" t="s">
        <v>640</v>
      </c>
      <c r="F31" s="148">
        <v>2008</v>
      </c>
      <c r="G31" s="148" t="s">
        <v>147</v>
      </c>
      <c r="H31" s="148"/>
      <c r="I31" s="131" t="s">
        <v>641</v>
      </c>
      <c r="J31" s="131" t="s">
        <v>222</v>
      </c>
      <c r="K31" s="148"/>
      <c r="L31" s="148"/>
      <c r="M31" s="148"/>
      <c r="N31" s="148" t="s">
        <v>279</v>
      </c>
      <c r="O31" s="148" t="s">
        <v>642</v>
      </c>
      <c r="P31" s="179" t="s">
        <v>643</v>
      </c>
    </row>
    <row r="32" spans="1:16" s="37" customFormat="1" ht="82" hidden="1" customHeight="1" x14ac:dyDescent="0.2">
      <c r="A32" s="177" t="s">
        <v>4</v>
      </c>
      <c r="B32" s="148" t="s">
        <v>644</v>
      </c>
      <c r="C32" s="148" t="s">
        <v>645</v>
      </c>
      <c r="D32" s="148" t="s">
        <v>646</v>
      </c>
      <c r="E32" s="236" t="s">
        <v>647</v>
      </c>
      <c r="F32" s="148">
        <v>2002</v>
      </c>
      <c r="G32" s="148" t="s">
        <v>204</v>
      </c>
      <c r="H32" s="148"/>
      <c r="I32" s="131" t="s">
        <v>648</v>
      </c>
      <c r="J32" s="131" t="s">
        <v>222</v>
      </c>
      <c r="K32" s="148"/>
      <c r="L32" s="148"/>
      <c r="M32" s="148"/>
      <c r="N32" s="148" t="s">
        <v>150</v>
      </c>
      <c r="O32" s="148" t="s">
        <v>527</v>
      </c>
      <c r="P32" s="179" t="s">
        <v>649</v>
      </c>
    </row>
    <row r="33" spans="1:16" s="37" customFormat="1" ht="68" x14ac:dyDescent="0.2">
      <c r="A33" s="180" t="s">
        <v>412</v>
      </c>
      <c r="B33" s="148"/>
      <c r="C33" s="148"/>
      <c r="D33" s="148"/>
      <c r="E33" s="236" t="s">
        <v>536</v>
      </c>
      <c r="F33" s="148">
        <v>2012</v>
      </c>
      <c r="G33" s="148" t="s">
        <v>147</v>
      </c>
      <c r="H33" s="148"/>
      <c r="I33" s="131" t="s">
        <v>650</v>
      </c>
      <c r="J33" s="131" t="s">
        <v>222</v>
      </c>
      <c r="K33" s="148"/>
      <c r="L33" s="148"/>
      <c r="M33" s="148"/>
      <c r="N33" s="148" t="s">
        <v>539</v>
      </c>
      <c r="O33" s="148" t="s">
        <v>534</v>
      </c>
      <c r="P33" s="179"/>
    </row>
    <row r="34" spans="1:16" s="61" customFormat="1" hidden="1" x14ac:dyDescent="0.2">
      <c r="A34" s="401" t="s">
        <v>651</v>
      </c>
      <c r="B34" s="414"/>
      <c r="C34" s="414"/>
      <c r="D34" s="402"/>
      <c r="E34" s="143"/>
      <c r="F34" s="143"/>
      <c r="G34" s="143"/>
      <c r="H34" s="143"/>
      <c r="I34" s="228"/>
      <c r="J34" s="228"/>
      <c r="K34" s="143"/>
      <c r="L34" s="143"/>
      <c r="M34" s="143"/>
      <c r="N34" s="143"/>
      <c r="O34" s="143"/>
      <c r="P34" s="182"/>
    </row>
    <row r="35" spans="1:16" s="37" customFormat="1" ht="68" hidden="1" x14ac:dyDescent="0.2">
      <c r="A35" s="177" t="s">
        <v>4</v>
      </c>
      <c r="B35" s="148" t="s">
        <v>652</v>
      </c>
      <c r="C35" s="148"/>
      <c r="D35" s="148"/>
      <c r="E35" s="139" t="s">
        <v>653</v>
      </c>
      <c r="F35" s="148">
        <v>2005</v>
      </c>
      <c r="G35" s="148" t="s">
        <v>186</v>
      </c>
      <c r="H35" s="148"/>
      <c r="I35" s="253">
        <v>0.7</v>
      </c>
      <c r="J35" s="131" t="s">
        <v>654</v>
      </c>
      <c r="K35" s="148"/>
      <c r="L35" s="148"/>
      <c r="M35" s="148"/>
      <c r="N35" s="148" t="s">
        <v>150</v>
      </c>
      <c r="O35" s="148" t="s">
        <v>527</v>
      </c>
      <c r="P35" s="179" t="s">
        <v>655</v>
      </c>
    </row>
    <row r="36" spans="1:16" s="37" customFormat="1" ht="34" hidden="1" x14ac:dyDescent="0.2">
      <c r="A36" s="180" t="s">
        <v>412</v>
      </c>
      <c r="B36" s="148" t="s">
        <v>407</v>
      </c>
      <c r="C36" s="148" t="s">
        <v>656</v>
      </c>
      <c r="D36" s="148" t="s">
        <v>657</v>
      </c>
      <c r="E36" s="234" t="s">
        <v>632</v>
      </c>
      <c r="F36" s="148">
        <v>2001</v>
      </c>
      <c r="G36" s="148" t="s">
        <v>147</v>
      </c>
      <c r="H36" s="148"/>
      <c r="I36" s="254">
        <v>0.5</v>
      </c>
      <c r="J36" s="131" t="s">
        <v>658</v>
      </c>
      <c r="K36" s="148"/>
      <c r="L36" s="148"/>
      <c r="M36" s="148"/>
      <c r="N36" s="148" t="s">
        <v>253</v>
      </c>
      <c r="O36" s="148" t="s">
        <v>634</v>
      </c>
      <c r="P36" s="178" t="s">
        <v>589</v>
      </c>
    </row>
    <row r="37" spans="1:16" ht="51" hidden="1" x14ac:dyDescent="0.2">
      <c r="A37" s="177" t="s">
        <v>158</v>
      </c>
      <c r="B37" s="147" t="s">
        <v>594</v>
      </c>
      <c r="C37" s="147" t="s">
        <v>595</v>
      </c>
      <c r="D37" s="147"/>
      <c r="E37" s="139" t="s">
        <v>597</v>
      </c>
      <c r="F37" s="147">
        <v>2006</v>
      </c>
      <c r="G37" s="148" t="s">
        <v>147</v>
      </c>
      <c r="H37" s="147"/>
      <c r="I37" s="255">
        <v>0.183</v>
      </c>
      <c r="J37" s="251" t="s">
        <v>659</v>
      </c>
      <c r="K37" s="147"/>
      <c r="L37" s="147"/>
      <c r="M37" s="147"/>
      <c r="N37" s="147" t="s">
        <v>600</v>
      </c>
      <c r="O37" s="148" t="s">
        <v>534</v>
      </c>
      <c r="P37" s="178" t="s">
        <v>660</v>
      </c>
    </row>
    <row r="38" spans="1:16" ht="51" hidden="1" x14ac:dyDescent="0.2">
      <c r="A38" s="177" t="s">
        <v>4</v>
      </c>
      <c r="B38" s="147"/>
      <c r="C38" s="147" t="s">
        <v>661</v>
      </c>
      <c r="D38" s="147" t="s">
        <v>662</v>
      </c>
      <c r="E38" s="139" t="s">
        <v>663</v>
      </c>
      <c r="F38" s="147">
        <v>2007</v>
      </c>
      <c r="G38" s="148" t="s">
        <v>147</v>
      </c>
      <c r="H38" s="147" t="s">
        <v>664</v>
      </c>
      <c r="I38" s="153">
        <v>0.9</v>
      </c>
      <c r="J38" s="124" t="s">
        <v>665</v>
      </c>
      <c r="K38" s="147"/>
      <c r="L38" s="147"/>
      <c r="M38" s="147"/>
      <c r="N38" s="147" t="s">
        <v>156</v>
      </c>
      <c r="O38" s="147" t="s">
        <v>666</v>
      </c>
      <c r="P38" s="179" t="s">
        <v>667</v>
      </c>
    </row>
    <row r="39" spans="1:16" ht="51" hidden="1" x14ac:dyDescent="0.2">
      <c r="A39" s="180" t="s">
        <v>412</v>
      </c>
      <c r="B39" s="147" t="s">
        <v>668</v>
      </c>
      <c r="C39" s="147"/>
      <c r="D39" s="147" t="s">
        <v>669</v>
      </c>
      <c r="E39" s="139" t="s">
        <v>670</v>
      </c>
      <c r="F39" s="147">
        <v>2012</v>
      </c>
      <c r="G39" s="148" t="s">
        <v>147</v>
      </c>
      <c r="H39" s="147" t="s">
        <v>671</v>
      </c>
      <c r="I39" s="125" t="s">
        <v>672</v>
      </c>
      <c r="J39" s="131" t="s">
        <v>673</v>
      </c>
      <c r="K39" s="147"/>
      <c r="L39" s="147"/>
      <c r="M39" s="147"/>
      <c r="N39" s="147"/>
      <c r="O39" s="147"/>
      <c r="P39" s="178" t="s">
        <v>674</v>
      </c>
    </row>
    <row r="40" spans="1:16" s="37" customFormat="1" ht="51" hidden="1" x14ac:dyDescent="0.2">
      <c r="A40" s="177" t="s">
        <v>4</v>
      </c>
      <c r="B40" s="148" t="s">
        <v>275</v>
      </c>
      <c r="C40" s="148"/>
      <c r="D40" s="148"/>
      <c r="E40" s="234" t="s">
        <v>675</v>
      </c>
      <c r="F40" s="148">
        <v>2011</v>
      </c>
      <c r="G40" s="148" t="s">
        <v>147</v>
      </c>
      <c r="H40" s="148" t="s">
        <v>676</v>
      </c>
      <c r="I40" s="154">
        <v>0.09</v>
      </c>
      <c r="J40" s="131" t="s">
        <v>677</v>
      </c>
      <c r="K40" s="148"/>
      <c r="L40" s="148"/>
      <c r="M40" s="148"/>
      <c r="N40" s="148" t="s">
        <v>156</v>
      </c>
      <c r="O40" s="148" t="s">
        <v>534</v>
      </c>
      <c r="P40" s="179" t="s">
        <v>678</v>
      </c>
    </row>
    <row r="41" spans="1:16" ht="51" hidden="1" x14ac:dyDescent="0.2">
      <c r="A41" s="180" t="s">
        <v>412</v>
      </c>
      <c r="B41" s="147"/>
      <c r="C41" s="147"/>
      <c r="D41" s="147"/>
      <c r="E41" s="240" t="s">
        <v>679</v>
      </c>
      <c r="F41" s="147">
        <v>1998</v>
      </c>
      <c r="G41" s="148" t="s">
        <v>147</v>
      </c>
      <c r="H41" s="147" t="s">
        <v>680</v>
      </c>
      <c r="I41" s="124" t="s">
        <v>681</v>
      </c>
      <c r="J41" s="131" t="s">
        <v>222</v>
      </c>
      <c r="K41" s="147"/>
      <c r="L41" s="147"/>
      <c r="M41" s="147"/>
      <c r="N41" s="147" t="s">
        <v>682</v>
      </c>
      <c r="O41" s="148" t="s">
        <v>527</v>
      </c>
      <c r="P41" s="178" t="s">
        <v>683</v>
      </c>
    </row>
    <row r="42" spans="1:16" ht="68" hidden="1" x14ac:dyDescent="0.2">
      <c r="A42" s="180" t="s">
        <v>412</v>
      </c>
      <c r="B42" s="147"/>
      <c r="C42" s="147"/>
      <c r="D42" s="147"/>
      <c r="E42" s="240" t="s">
        <v>679</v>
      </c>
      <c r="F42" s="147">
        <v>1998</v>
      </c>
      <c r="G42" s="148" t="s">
        <v>147</v>
      </c>
      <c r="H42" s="147" t="s">
        <v>680</v>
      </c>
      <c r="I42" s="105" t="s">
        <v>684</v>
      </c>
      <c r="J42" s="124" t="s">
        <v>222</v>
      </c>
      <c r="K42" s="147"/>
      <c r="L42" s="147"/>
      <c r="M42" s="147"/>
      <c r="N42" s="147" t="s">
        <v>682</v>
      </c>
      <c r="O42" s="148" t="s">
        <v>527</v>
      </c>
      <c r="P42" s="178" t="s">
        <v>683</v>
      </c>
    </row>
    <row r="43" spans="1:16" ht="117" hidden="1" customHeight="1" x14ac:dyDescent="0.2">
      <c r="A43" s="177" t="s">
        <v>4</v>
      </c>
      <c r="B43" s="147" t="s">
        <v>685</v>
      </c>
      <c r="C43" s="147"/>
      <c r="D43" s="210"/>
      <c r="E43" s="139" t="s">
        <v>686</v>
      </c>
      <c r="F43" s="147">
        <v>2003</v>
      </c>
      <c r="G43" s="148" t="s">
        <v>186</v>
      </c>
      <c r="H43" s="147"/>
      <c r="I43" s="105" t="s">
        <v>687</v>
      </c>
      <c r="J43" s="124" t="s">
        <v>222</v>
      </c>
      <c r="K43" s="147"/>
      <c r="L43" s="147"/>
      <c r="M43" s="147"/>
      <c r="N43" s="147" t="s">
        <v>150</v>
      </c>
      <c r="O43" s="147" t="s">
        <v>688</v>
      </c>
      <c r="P43" s="178" t="s">
        <v>689</v>
      </c>
    </row>
    <row r="44" spans="1:16" s="61" customFormat="1" ht="15.5" hidden="1" customHeight="1" x14ac:dyDescent="0.2">
      <c r="A44" s="401" t="s">
        <v>75</v>
      </c>
      <c r="B44" s="414"/>
      <c r="C44" s="414"/>
      <c r="D44" s="402"/>
      <c r="E44" s="143"/>
      <c r="F44" s="143"/>
      <c r="G44" s="143"/>
      <c r="H44" s="143"/>
      <c r="I44" s="228"/>
      <c r="J44" s="228"/>
      <c r="K44" s="143"/>
      <c r="L44" s="143"/>
      <c r="M44" s="143"/>
      <c r="N44" s="143"/>
      <c r="O44" s="143"/>
      <c r="P44" s="182"/>
    </row>
    <row r="45" spans="1:16" ht="63.5" hidden="1" customHeight="1" x14ac:dyDescent="0.2">
      <c r="A45" s="180" t="s">
        <v>412</v>
      </c>
      <c r="B45" s="147"/>
      <c r="C45" s="147"/>
      <c r="D45" s="147"/>
      <c r="E45" s="151" t="s">
        <v>690</v>
      </c>
      <c r="F45" s="147">
        <v>2013</v>
      </c>
      <c r="G45" s="147" t="s">
        <v>186</v>
      </c>
      <c r="H45" s="147"/>
      <c r="I45" s="125" t="s">
        <v>583</v>
      </c>
      <c r="J45" s="124" t="s">
        <v>691</v>
      </c>
      <c r="K45" s="147"/>
      <c r="L45" s="147"/>
      <c r="M45" s="147"/>
      <c r="N45" s="147" t="s">
        <v>351</v>
      </c>
      <c r="O45" s="147"/>
      <c r="P45" s="178" t="s">
        <v>692</v>
      </c>
    </row>
    <row r="46" spans="1:16" ht="51.5" hidden="1" customHeight="1" x14ac:dyDescent="0.2">
      <c r="A46" s="180" t="s">
        <v>412</v>
      </c>
      <c r="B46" s="147"/>
      <c r="C46" s="241" t="s">
        <v>693</v>
      </c>
      <c r="D46" s="241" t="s">
        <v>694</v>
      </c>
      <c r="E46" s="139" t="s">
        <v>695</v>
      </c>
      <c r="F46" s="147">
        <v>2012</v>
      </c>
      <c r="G46" s="147" t="s">
        <v>147</v>
      </c>
      <c r="H46" s="147"/>
      <c r="I46" s="249" t="s">
        <v>579</v>
      </c>
      <c r="J46" s="124" t="s">
        <v>696</v>
      </c>
      <c r="K46" s="147"/>
      <c r="L46" s="147"/>
      <c r="M46" s="147"/>
      <c r="N46" s="243" t="s">
        <v>682</v>
      </c>
      <c r="O46" s="147"/>
      <c r="P46" s="179" t="s">
        <v>607</v>
      </c>
    </row>
    <row r="47" spans="1:16" ht="68" hidden="1" x14ac:dyDescent="0.2">
      <c r="A47" s="180" t="s">
        <v>412</v>
      </c>
      <c r="B47" s="147"/>
      <c r="C47" s="147"/>
      <c r="D47" s="147"/>
      <c r="E47" s="139" t="s">
        <v>697</v>
      </c>
      <c r="F47" s="147">
        <v>2003</v>
      </c>
      <c r="G47" s="147" t="s">
        <v>186</v>
      </c>
      <c r="H47" s="147"/>
      <c r="I47" s="125" t="s">
        <v>698</v>
      </c>
      <c r="J47" s="124" t="s">
        <v>699</v>
      </c>
      <c r="K47" s="147"/>
      <c r="L47" s="147"/>
      <c r="M47" s="147"/>
      <c r="N47" s="147" t="s">
        <v>700</v>
      </c>
      <c r="O47" s="147" t="s">
        <v>642</v>
      </c>
      <c r="P47" s="178" t="s">
        <v>701</v>
      </c>
    </row>
    <row r="48" spans="1:16" ht="51" hidden="1" x14ac:dyDescent="0.2">
      <c r="A48" s="180" t="s">
        <v>412</v>
      </c>
      <c r="B48" s="147"/>
      <c r="C48" s="147"/>
      <c r="D48" s="147"/>
      <c r="E48" s="240" t="s">
        <v>702</v>
      </c>
      <c r="F48" s="147">
        <v>1999</v>
      </c>
      <c r="G48" s="147" t="s">
        <v>204</v>
      </c>
      <c r="H48" s="147"/>
      <c r="I48" s="125" t="s">
        <v>698</v>
      </c>
      <c r="J48" s="124" t="s">
        <v>703</v>
      </c>
      <c r="K48" s="147"/>
      <c r="L48" s="147"/>
      <c r="M48" s="147"/>
      <c r="N48" s="147" t="s">
        <v>150</v>
      </c>
      <c r="O48" s="148" t="s">
        <v>527</v>
      </c>
      <c r="P48" s="178" t="s">
        <v>704</v>
      </c>
    </row>
    <row r="49" spans="1:16" ht="50.5" hidden="1" customHeight="1" x14ac:dyDescent="0.2">
      <c r="A49" s="177" t="s">
        <v>158</v>
      </c>
      <c r="B49" s="147" t="s">
        <v>608</v>
      </c>
      <c r="C49" s="147"/>
      <c r="D49" s="147" t="s">
        <v>548</v>
      </c>
      <c r="E49" s="139" t="s">
        <v>549</v>
      </c>
      <c r="F49" s="147">
        <v>2003</v>
      </c>
      <c r="G49" s="147" t="s">
        <v>147</v>
      </c>
      <c r="H49" s="147"/>
      <c r="I49" s="125" t="s">
        <v>698</v>
      </c>
      <c r="J49" s="124" t="s">
        <v>705</v>
      </c>
      <c r="K49" s="147"/>
      <c r="L49" s="147"/>
      <c r="M49" s="147"/>
      <c r="N49" s="147" t="s">
        <v>539</v>
      </c>
      <c r="O49" s="147" t="s">
        <v>706</v>
      </c>
      <c r="P49" s="178" t="s">
        <v>611</v>
      </c>
    </row>
    <row r="50" spans="1:16" ht="64" hidden="1" customHeight="1" x14ac:dyDescent="0.2">
      <c r="A50" s="177" t="s">
        <v>707</v>
      </c>
      <c r="B50" s="147"/>
      <c r="C50" s="147" t="s">
        <v>601</v>
      </c>
      <c r="D50" s="147"/>
      <c r="E50" s="139" t="s">
        <v>602</v>
      </c>
      <c r="F50" s="147">
        <v>2017</v>
      </c>
      <c r="G50" s="147" t="s">
        <v>147</v>
      </c>
      <c r="H50" s="147" t="s">
        <v>603</v>
      </c>
      <c r="I50" s="125" t="s">
        <v>708</v>
      </c>
      <c r="J50" s="124" t="s">
        <v>709</v>
      </c>
      <c r="K50" s="147"/>
      <c r="L50" s="147"/>
      <c r="M50" s="147"/>
      <c r="N50" s="243" t="s">
        <v>606</v>
      </c>
      <c r="O50" s="147" t="s">
        <v>527</v>
      </c>
      <c r="P50" s="178" t="s">
        <v>710</v>
      </c>
    </row>
    <row r="51" spans="1:16" ht="64.5" hidden="1" customHeight="1" x14ac:dyDescent="0.2">
      <c r="A51" s="177" t="s">
        <v>4</v>
      </c>
      <c r="B51" s="147"/>
      <c r="C51" s="147"/>
      <c r="D51" s="147"/>
      <c r="E51" s="139" t="s">
        <v>711</v>
      </c>
      <c r="F51" s="147">
        <v>2004</v>
      </c>
      <c r="G51" s="147" t="s">
        <v>712</v>
      </c>
      <c r="H51" s="147" t="s">
        <v>713</v>
      </c>
      <c r="I51" s="125" t="s">
        <v>714</v>
      </c>
      <c r="J51" s="131" t="s">
        <v>222</v>
      </c>
      <c r="K51" s="147"/>
      <c r="L51" s="147"/>
      <c r="M51" s="147"/>
      <c r="N51" s="147" t="s">
        <v>156</v>
      </c>
      <c r="O51" s="147"/>
      <c r="P51" s="178" t="s">
        <v>715</v>
      </c>
    </row>
    <row r="52" spans="1:16" s="43" customFormat="1" ht="15.5" hidden="1" customHeight="1" x14ac:dyDescent="0.2">
      <c r="A52" s="181" t="s">
        <v>716</v>
      </c>
      <c r="B52" s="143"/>
      <c r="C52" s="143"/>
      <c r="D52" s="143"/>
      <c r="E52" s="143"/>
      <c r="F52" s="143"/>
      <c r="G52" s="143"/>
      <c r="H52" s="143"/>
      <c r="I52" s="228"/>
      <c r="J52" s="228"/>
      <c r="K52" s="143"/>
      <c r="L52" s="143"/>
      <c r="M52" s="143"/>
      <c r="N52" s="143"/>
      <c r="O52" s="143"/>
      <c r="P52" s="182"/>
    </row>
    <row r="53" spans="1:16" ht="51" hidden="1" x14ac:dyDescent="0.2">
      <c r="A53" s="177" t="s">
        <v>4</v>
      </c>
      <c r="B53" s="147"/>
      <c r="C53" s="147"/>
      <c r="D53" s="147"/>
      <c r="E53" s="139" t="s">
        <v>717</v>
      </c>
      <c r="F53" s="147">
        <v>2006</v>
      </c>
      <c r="G53" s="147" t="s">
        <v>291</v>
      </c>
      <c r="H53" s="147" t="s">
        <v>664</v>
      </c>
      <c r="I53" s="153">
        <v>0.9</v>
      </c>
      <c r="J53" s="124" t="s">
        <v>718</v>
      </c>
      <c r="K53" s="147"/>
      <c r="L53" s="147"/>
      <c r="M53" s="147"/>
      <c r="N53" s="147" t="s">
        <v>156</v>
      </c>
      <c r="O53" s="147"/>
      <c r="P53" s="178" t="s">
        <v>719</v>
      </c>
    </row>
    <row r="54" spans="1:16" ht="51" hidden="1" x14ac:dyDescent="0.2">
      <c r="A54" s="177" t="s">
        <v>4</v>
      </c>
      <c r="B54" s="147" t="s">
        <v>385</v>
      </c>
      <c r="C54" s="147"/>
      <c r="D54" s="147" t="s">
        <v>720</v>
      </c>
      <c r="E54" s="139" t="s">
        <v>721</v>
      </c>
      <c r="F54" s="147">
        <v>2005</v>
      </c>
      <c r="G54" s="147" t="s">
        <v>291</v>
      </c>
      <c r="H54" s="147"/>
      <c r="I54" s="125" t="s">
        <v>722</v>
      </c>
      <c r="J54" s="124" t="s">
        <v>723</v>
      </c>
      <c r="K54" s="147"/>
      <c r="L54" s="147"/>
      <c r="M54" s="147"/>
      <c r="N54" s="147" t="s">
        <v>724</v>
      </c>
      <c r="O54" s="148" t="s">
        <v>527</v>
      </c>
      <c r="P54" s="178" t="s">
        <v>725</v>
      </c>
    </row>
    <row r="55" spans="1:16" ht="48.5" hidden="1" customHeight="1" x14ac:dyDescent="0.2">
      <c r="A55" s="177" t="s">
        <v>4</v>
      </c>
      <c r="B55" s="147" t="s">
        <v>385</v>
      </c>
      <c r="C55" s="147"/>
      <c r="D55" s="147" t="s">
        <v>726</v>
      </c>
      <c r="E55" s="139" t="s">
        <v>721</v>
      </c>
      <c r="F55" s="147">
        <v>2005</v>
      </c>
      <c r="G55" s="147" t="s">
        <v>291</v>
      </c>
      <c r="H55" s="147"/>
      <c r="I55" s="125" t="s">
        <v>727</v>
      </c>
      <c r="J55" s="124" t="s">
        <v>728</v>
      </c>
      <c r="K55" s="147"/>
      <c r="L55" s="147"/>
      <c r="M55" s="147"/>
      <c r="N55" s="147" t="s">
        <v>724</v>
      </c>
      <c r="O55" s="148" t="s">
        <v>527</v>
      </c>
      <c r="P55" s="178" t="s">
        <v>729</v>
      </c>
    </row>
    <row r="56" spans="1:16" ht="51" hidden="1" x14ac:dyDescent="0.2">
      <c r="A56" s="177" t="s">
        <v>158</v>
      </c>
      <c r="B56" s="147" t="s">
        <v>608</v>
      </c>
      <c r="C56" s="147"/>
      <c r="D56" s="147" t="s">
        <v>548</v>
      </c>
      <c r="E56" s="139" t="s">
        <v>549</v>
      </c>
      <c r="F56" s="147">
        <v>2003</v>
      </c>
      <c r="G56" s="147" t="s">
        <v>730</v>
      </c>
      <c r="H56" s="147"/>
      <c r="I56" s="105" t="s">
        <v>731</v>
      </c>
      <c r="J56" s="124" t="s">
        <v>222</v>
      </c>
      <c r="K56" s="147"/>
      <c r="L56" s="147"/>
      <c r="M56" s="147"/>
      <c r="N56" s="147" t="s">
        <v>539</v>
      </c>
      <c r="O56" s="147" t="s">
        <v>706</v>
      </c>
      <c r="P56" s="178" t="s">
        <v>611</v>
      </c>
    </row>
    <row r="57" spans="1:16" ht="68" hidden="1" x14ac:dyDescent="0.2">
      <c r="A57" s="177" t="s">
        <v>4</v>
      </c>
      <c r="B57" s="147"/>
      <c r="C57" s="147"/>
      <c r="D57" s="147" t="s">
        <v>732</v>
      </c>
      <c r="E57" s="139" t="s">
        <v>733</v>
      </c>
      <c r="F57" s="147">
        <v>2011</v>
      </c>
      <c r="G57" s="147" t="s">
        <v>291</v>
      </c>
      <c r="H57" s="124"/>
      <c r="I57" s="263" t="s">
        <v>734</v>
      </c>
      <c r="J57" s="124" t="s">
        <v>735</v>
      </c>
      <c r="K57" s="147"/>
      <c r="L57" s="147"/>
      <c r="M57" s="147"/>
      <c r="N57" s="147" t="s">
        <v>736</v>
      </c>
      <c r="O57" s="148" t="s">
        <v>527</v>
      </c>
      <c r="P57" s="264" t="s">
        <v>737</v>
      </c>
    </row>
    <row r="58" spans="1:16" ht="69" hidden="1" thickBot="1" x14ac:dyDescent="0.25">
      <c r="A58" s="265" t="s">
        <v>412</v>
      </c>
      <c r="B58" s="186"/>
      <c r="C58" s="186"/>
      <c r="D58" s="186" t="s">
        <v>732</v>
      </c>
      <c r="E58" s="199" t="s">
        <v>733</v>
      </c>
      <c r="F58" s="186">
        <v>2011</v>
      </c>
      <c r="G58" s="186" t="s">
        <v>291</v>
      </c>
      <c r="H58" s="186"/>
      <c r="I58" s="266" t="s">
        <v>738</v>
      </c>
      <c r="J58" s="223" t="s">
        <v>739</v>
      </c>
      <c r="K58" s="186"/>
      <c r="L58" s="186"/>
      <c r="M58" s="186"/>
      <c r="N58" s="186" t="s">
        <v>740</v>
      </c>
      <c r="O58" s="184" t="s">
        <v>527</v>
      </c>
      <c r="P58" s="267" t="s">
        <v>741</v>
      </c>
    </row>
  </sheetData>
  <autoFilter ref="A1:P58" xr:uid="{00000000-0009-0000-0000-000007000000}">
    <filterColumn colId="4">
      <filters>
        <filter val="Qin et al (2012)  A green roof test bed for stormwater management and reduction of urban heat island effect in Singapore British Journal of Environment &amp; Climate Change, 2 (4) (2012), pp. 410-420."/>
        <filter val="Qin et al (2012)  A green roof test bed for stormwater management and reduction of urban heat island effect in Singapore British Journal of Environment &amp; Climate Change, 2, 4,  410-420."/>
        <filter val="Qin et al. (2012) A green roof test bed for stormwater management and reduction of urban heat island effect in Singapore. British Journal of Environment &amp; Climate Change, 2, 4, 410-420."/>
      </filters>
    </filterColumn>
  </autoFilter>
  <mergeCells count="4">
    <mergeCell ref="A15:D15"/>
    <mergeCell ref="A3:D3"/>
    <mergeCell ref="A34:D34"/>
    <mergeCell ref="A44:D44"/>
  </mergeCells>
  <hyperlinks>
    <hyperlink ref="E32" r:id="rId1" display="Liu,K Energy Efficiency of and Environmental Benefits of a roof top garden, National Research Council Canada www.professionalroofing.net" xr:uid="{00000000-0004-0000-0700-000000000000}"/>
    <hyperlink ref="E11" r:id="rId2" display="Banting, D.,  Doshi, H., Li, J., Missios, P., Au, A., Currie, B.A., and Verrati,  M.,  (2005) Report on Environmental Benefits  and Costs of Green Roof Technology for the  City of Toronto; Prepared for  the  City  of  Toronto  and  Ontario  Centres  of  E" xr:uid="{00000000-0004-0000-0700-000001000000}"/>
    <hyperlink ref="E31" r:id="rId3" display="Alexandria, E. and Jones, P., (2008) Temperature decreases in an urban canyon due to green walls and green roofs in diverse climates, Building and Environment, 43 , 480–493" xr:uid="{00000000-0004-0000-0700-000002000000}"/>
    <hyperlink ref="E29" r:id="rId4" display="Onmura et al. (2001) Study on evaporative cooling effect of roof lawn gardens Energy Build., 33 (2001), pp. 653-666" xr:uid="{00000000-0004-0000-0700-000003000000}"/>
    <hyperlink ref="E16" r:id="rId5" display="Lundholm et al. (2010)  Plant species and functional group combinations affect green roof ecosystem functions. PLoS One, 5 (3) (2010), p. e9677." xr:uid="{00000000-0004-0000-0700-000004000000}"/>
    <hyperlink ref="E30" r:id="rId6" display="Solcerova et al (2017) Do green roofs cool the air? Building and Environment. 111. 249-255" xr:uid="{00000000-0004-0000-0700-000005000000}"/>
    <hyperlink ref="E4" r:id="rId7" display="Speak et al (2013) Reduction of the urban cooling effects of anintensive green roof due to vegetation damage.urban Climate. 3. 40-55/" xr:uid="{00000000-0004-0000-0700-000006000000}"/>
    <hyperlink ref="E40" r:id="rId8" display="Susca, T., Gaffin, S.R., and Dell’Osso, G.R., (2011) Positive effects of vegetation: Urban heat island and green roofs, Environmental Pollution, 159, 2119-2126" xr:uid="{00000000-0004-0000-0700-000007000000}"/>
    <hyperlink ref="E5" r:id="rId9" display="MacIvor et al (2016) Air temperature cooling by extensive green roofs in Toronto Canada.  Ecological Engineering Volume 95, October 2016, Pages 36-42." xr:uid="{00000000-0004-0000-0700-000008000000}"/>
    <hyperlink ref="E47" r:id="rId10" display="Porsche, U. and Köhler, M., Life cycle costs of green roofs: A comparison of Germany, USA, and Brazil. Proceedings of the World Climate and Energy Event; 1–5 December 2003, Rio de Janeiro, Brazil." xr:uid="{00000000-0004-0000-0700-000009000000}"/>
    <hyperlink ref="E53" r:id="rId11" xr:uid="{00000000-0004-0000-0700-00000A000000}"/>
    <hyperlink ref="E51" r:id="rId12" display="Eisenman, T., 2004. Sedums over Baltimore: how  a green roof made a rehabilitated building  more sustainable [Montgomery Park Business Center]. Landscape architecture. " xr:uid="{00000000-0004-0000-0700-00000B000000}"/>
    <hyperlink ref="E18" r:id="rId13" display="Nichaou et al., 2001 Nichaou, A., Papakonstantinou, K., Santamouris, M., Tsangrassoulis, A., Mihalakakou, G., 2001. Analysis of the green roof thermal properties and investigation of its energy performance, Energy and Buildings, 33 (7), 719-729 Pisameteo database. http://www.pisameteo.it/." xr:uid="{00000000-0004-0000-0700-00000C000000}"/>
    <hyperlink ref="E38" r:id="rId14" display="Getter et al (2011)   Seasonal heat flux properties of an extensive green roof in a Midwestern US climate. Energy Build, 43 (2011), pp. 3548-3557" xr:uid="{00000000-0004-0000-0700-00000D000000}"/>
    <hyperlink ref="E43" r:id="rId15" display="Liu, K., and B. Baskaran. 2003. Thermal performance of green roofs through field evaluation, p. 273–282. In Proc. of 1st North American Green Roof Conference: Greening rooftops for sustainable communities, Chicago. 29–30 May 2003. The Cardinal Group, Toro" xr:uid="{00000000-0004-0000-0700-00000E000000}"/>
    <hyperlink ref="E14" r:id="rId16" display="Banting, D.,  Doshi, H., Li, J., Missios, P., Au, A., Currie, B.A., and Verrati,  M.,  (2005) Report on Environmental Benefits  and Costs of Green Roof Technology for the  City of Toronto; Prepared for  the  City  of  Toronto  and  Ontario  Centres  of  E" xr:uid="{00000000-0004-0000-0700-00000F000000}"/>
    <hyperlink ref="E10" r:id="rId17" xr:uid="{00000000-0004-0000-0700-000010000000}"/>
    <hyperlink ref="E24" r:id="rId18" xr:uid="{00000000-0004-0000-0700-000011000000}"/>
    <hyperlink ref="E49" r:id="rId19" xr:uid="{00000000-0004-0000-0700-000012000000}"/>
    <hyperlink ref="E56" r:id="rId20" xr:uid="{00000000-0004-0000-0700-000013000000}"/>
    <hyperlink ref="E13" r:id="rId21" display="Bass, B, Krayenhoff, S, and Martilli, A 2002, „Mitigating the urban heat island with green roof infrastructure‟.Urban Heat Island Summit,Toronto ON." xr:uid="{00000000-0004-0000-0700-000014000000}"/>
    <hyperlink ref="E22" r:id="rId22" display="Sonne (2006) Evaluating Green Roof Energy Performance. American Society of Heating, Refrigerating and Air-Conditioning Engineers (ASHRAE) Journal, 48, " xr:uid="{00000000-0004-0000-0700-000015000000}"/>
    <hyperlink ref="E25" r:id="rId23" display="DeNardo et al (2005) Stormwater Management and Surface Temperature reduction by green roofs. Transactions of the ASAE. 48, 4, 1491-1496" xr:uid="{00000000-0004-0000-0700-000016000000}"/>
    <hyperlink ref="E28" r:id="rId24" display="Ouldboukhitine et al (2014) Experimental and numerical investigation of urban street canyons to evaluate the impact of green roof inside and outside buildings Appl. Energy, 114 , 273-282." xr:uid="{00000000-0004-0000-0700-000017000000}"/>
    <hyperlink ref="E50" r:id="rId25" location="bib0275" display="Morakinyo et al (2017) Temperature and cooling demand reduction by green-roof types in different climates and urban densities: A co-simulation parametric  tudy. Energy and Buildings, 145, 226-237" xr:uid="{00000000-0004-0000-0700-000018000000}"/>
    <hyperlink ref="E23" r:id="rId26" location="bib0275" display="Morakinyo et al (2017) Temperature and cooling demand reduction by green-roof types in different climates and urban densities: A co-simulation parametric  tudy. Energy and Buildings, 145, 226-237" xr:uid="{00000000-0004-0000-0700-000019000000}"/>
    <hyperlink ref="E46" r:id="rId27" tooltip="Link to study" display="https://www.sciencedirect.com/science/article/pii/S0960148111006604" xr:uid="{00000000-0004-0000-0700-00001A000000}"/>
    <hyperlink ref="E37" r:id="rId28" display="Sonne (2006) Evaluating Green Roof Energy Performance. American Society of Heating, Refrigerating and Air-Conditioning Engineers (ASHRAE) Journal, 48, " xr:uid="{00000000-0004-0000-0700-00001B000000}"/>
    <hyperlink ref="E54" r:id="rId29" xr:uid="{00000000-0004-0000-0700-00001C000000}"/>
    <hyperlink ref="E55" r:id="rId30" xr:uid="{00000000-0004-0000-0700-00001D000000}"/>
    <hyperlink ref="E21" r:id="rId31" xr:uid="{00000000-0004-0000-0700-00001E000000}"/>
    <hyperlink ref="E6" r:id="rId32" xr:uid="{00000000-0004-0000-0700-00001F000000}"/>
    <hyperlink ref="E9" r:id="rId33" display="Chen et al. (2009) Study on mitigation measures for outdoor thermal environment on present urban blocks in Tokyo using coupled simulation. Build. Environ., 44 (2009), pp. 2290-2299" xr:uid="{00000000-0004-0000-0700-000020000000}"/>
    <hyperlink ref="E12" r:id="rId34" xr:uid="{00000000-0004-0000-0700-000021000000}"/>
    <hyperlink ref="E57" r:id="rId35" xr:uid="{00000000-0004-0000-0700-000022000000}"/>
    <hyperlink ref="E58" r:id="rId36" xr:uid="{00000000-0004-0000-0700-000023000000}"/>
    <hyperlink ref="E45" r:id="rId37" display="Shishegar, Nastaran. (2013). Green Roofs: Enhancing energy and environmental performance of buildings. " xr:uid="{00000000-0004-0000-0700-000024000000}"/>
    <hyperlink ref="E35" r:id="rId38" xr:uid="{00000000-0004-0000-0700-000025000000}"/>
    <hyperlink ref="E26" r:id="rId39" xr:uid="{00000000-0004-0000-0700-000026000000}"/>
    <hyperlink ref="E27" r:id="rId40" xr:uid="{00000000-0004-0000-0700-000027000000}"/>
    <hyperlink ref="E19" r:id="rId41" xr:uid="{00000000-0004-0000-0700-000028000000}"/>
    <hyperlink ref="E39" r:id="rId42" xr:uid="{00000000-0004-0000-0700-000029000000}"/>
    <hyperlink ref="E17" r:id="rId43" display="MacIvor et al (2016) Air temperature cooling by extensive green roofs in Toronto Canada.  Ecological Engineering Volume 95, October 2016, Pages 36-42." xr:uid="{00000000-0004-0000-0700-00002A000000}"/>
    <hyperlink ref="E36" r:id="rId44" display="Onmura et al. (2001) Study on evaporative cooling effect of roof lawn gardens Energy Build., 33 (2001), pp. 653-666" xr:uid="{00000000-0004-0000-0700-00002B000000}"/>
  </hyperlinks>
  <pageMargins left="0.7" right="0.7" top="0.75" bottom="0.75" header="0.3" footer="0.3"/>
  <pageSetup paperSize="9" orientation="portrait" horizontalDpi="300" verticalDpi="300" r:id="rId4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U7"/>
  <sheetViews>
    <sheetView zoomScale="60" zoomScaleNormal="60" workbookViewId="0">
      <pane ySplit="1" topLeftCell="A2" activePane="bottomLeft" state="frozen"/>
      <selection pane="bottomLeft" activeCell="D3" sqref="D3:D7"/>
    </sheetView>
  </sheetViews>
  <sheetFormatPr baseColWidth="10" defaultColWidth="8.6640625" defaultRowHeight="16" x14ac:dyDescent="0.2"/>
  <cols>
    <col min="1" max="1" width="11.33203125" style="34" customWidth="1"/>
    <col min="2" max="2" width="10.1640625" style="34" customWidth="1"/>
    <col min="3" max="3" width="53.33203125" style="34" customWidth="1"/>
    <col min="4" max="4" width="13.5" style="34" customWidth="1"/>
    <col min="5" max="5" width="33.5" style="34" customWidth="1"/>
    <col min="6" max="6" width="36.1640625" style="34" customWidth="1"/>
    <col min="7" max="7" width="43.83203125" style="34" customWidth="1"/>
    <col min="8" max="8" width="12.5" style="34" customWidth="1"/>
    <col min="9" max="9" width="15.83203125" style="34" bestFit="1" customWidth="1"/>
    <col min="10" max="10" width="14.5" style="34" bestFit="1" customWidth="1"/>
    <col min="11" max="11" width="8.33203125" style="34" customWidth="1"/>
    <col min="12" max="12" width="40.83203125" style="34" customWidth="1"/>
    <col min="13" max="13" width="102.1640625" style="34" customWidth="1"/>
    <col min="14" max="14" width="39.5" style="34" bestFit="1" customWidth="1"/>
    <col min="15" max="16384" width="8.6640625" style="34"/>
  </cols>
  <sheetData>
    <row r="1" spans="1:99" s="43" customFormat="1" ht="51" x14ac:dyDescent="0.2">
      <c r="A1" s="163" t="s">
        <v>118</v>
      </c>
      <c r="B1" s="164" t="s">
        <v>119</v>
      </c>
      <c r="C1" s="164" t="s">
        <v>120</v>
      </c>
      <c r="D1" s="164" t="s">
        <v>121</v>
      </c>
      <c r="E1" s="164" t="s">
        <v>122</v>
      </c>
      <c r="F1" s="164" t="s">
        <v>123</v>
      </c>
      <c r="G1" s="164" t="s">
        <v>124</v>
      </c>
      <c r="H1" s="164" t="s">
        <v>125</v>
      </c>
      <c r="I1" s="164" t="s">
        <v>126</v>
      </c>
      <c r="J1" s="164" t="s">
        <v>127</v>
      </c>
      <c r="K1" s="164" t="s">
        <v>125</v>
      </c>
      <c r="L1" s="164" t="s">
        <v>128</v>
      </c>
      <c r="M1" s="165" t="s">
        <v>129</v>
      </c>
    </row>
    <row r="2" spans="1:99" s="45" customFormat="1" ht="93" customHeight="1" thickBot="1" x14ac:dyDescent="0.25">
      <c r="A2" s="196" t="s">
        <v>130</v>
      </c>
      <c r="B2" s="197" t="s">
        <v>227</v>
      </c>
      <c r="C2" s="197" t="s">
        <v>228</v>
      </c>
      <c r="D2" s="197" t="s">
        <v>133</v>
      </c>
      <c r="E2" s="197" t="s">
        <v>742</v>
      </c>
      <c r="F2" s="197" t="s">
        <v>743</v>
      </c>
      <c r="G2" s="197" t="s">
        <v>230</v>
      </c>
      <c r="H2" s="197" t="s">
        <v>512</v>
      </c>
      <c r="I2" s="197" t="s">
        <v>232</v>
      </c>
      <c r="J2" s="197" t="s">
        <v>233</v>
      </c>
      <c r="K2" s="197" t="s">
        <v>234</v>
      </c>
      <c r="L2" s="197" t="s">
        <v>141</v>
      </c>
      <c r="M2" s="198" t="s">
        <v>268</v>
      </c>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row>
    <row r="3" spans="1:99" s="35" customFormat="1" ht="102" x14ac:dyDescent="0.2">
      <c r="A3" s="270"/>
      <c r="B3" s="268"/>
      <c r="C3" s="207" t="s">
        <v>744</v>
      </c>
      <c r="D3" s="268">
        <v>2003</v>
      </c>
      <c r="E3" s="268" t="s">
        <v>186</v>
      </c>
      <c r="F3" s="268" t="s">
        <v>745</v>
      </c>
      <c r="G3" s="269" t="s">
        <v>746</v>
      </c>
      <c r="H3" s="269" t="s">
        <v>222</v>
      </c>
      <c r="I3" s="268"/>
      <c r="J3" s="268"/>
      <c r="K3" s="268"/>
      <c r="L3" s="268" t="s">
        <v>747</v>
      </c>
      <c r="M3" s="271" t="s">
        <v>748</v>
      </c>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row>
    <row r="4" spans="1:99" ht="85" x14ac:dyDescent="0.2">
      <c r="A4" s="177"/>
      <c r="B4" s="147"/>
      <c r="C4" s="139" t="s">
        <v>749</v>
      </c>
      <c r="D4" s="147">
        <v>2005</v>
      </c>
      <c r="E4" s="147" t="s">
        <v>147</v>
      </c>
      <c r="F4" s="147"/>
      <c r="G4" s="124" t="s">
        <v>750</v>
      </c>
      <c r="H4" s="124" t="s">
        <v>222</v>
      </c>
      <c r="I4" s="147"/>
      <c r="J4" s="147"/>
      <c r="K4" s="147"/>
      <c r="L4" s="147"/>
      <c r="M4" s="178"/>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row>
    <row r="5" spans="1:99" ht="51" x14ac:dyDescent="0.2">
      <c r="A5" s="177"/>
      <c r="B5" s="147"/>
      <c r="C5" s="139" t="s">
        <v>751</v>
      </c>
      <c r="D5" s="147">
        <v>2006</v>
      </c>
      <c r="E5" s="147" t="s">
        <v>147</v>
      </c>
      <c r="F5" s="147"/>
      <c r="G5" s="124" t="s">
        <v>752</v>
      </c>
      <c r="H5" s="124" t="s">
        <v>222</v>
      </c>
      <c r="I5" s="147"/>
      <c r="J5" s="147"/>
      <c r="K5" s="147"/>
      <c r="L5" s="147"/>
      <c r="M5" s="178"/>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row>
    <row r="6" spans="1:99" ht="51" x14ac:dyDescent="0.2">
      <c r="A6" s="272"/>
      <c r="B6" s="237"/>
      <c r="C6" s="238" t="s">
        <v>753</v>
      </c>
      <c r="D6" s="237">
        <v>2006</v>
      </c>
      <c r="E6" s="147" t="s">
        <v>147</v>
      </c>
      <c r="F6" s="237"/>
      <c r="G6" s="252" t="s">
        <v>754</v>
      </c>
      <c r="H6" s="252" t="s">
        <v>222</v>
      </c>
      <c r="I6" s="237"/>
      <c r="J6" s="237"/>
      <c r="K6" s="237"/>
      <c r="L6" s="147" t="s">
        <v>747</v>
      </c>
      <c r="M6" s="261"/>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row>
    <row r="7" spans="1:99" ht="69" thickBot="1" x14ac:dyDescent="0.25">
      <c r="A7" s="183"/>
      <c r="B7" s="186"/>
      <c r="C7" s="199" t="s">
        <v>755</v>
      </c>
      <c r="D7" s="186">
        <v>2012</v>
      </c>
      <c r="E7" s="186" t="s">
        <v>147</v>
      </c>
      <c r="F7" s="186"/>
      <c r="G7" s="223" t="s">
        <v>756</v>
      </c>
      <c r="H7" s="223" t="s">
        <v>222</v>
      </c>
      <c r="I7" s="186"/>
      <c r="J7" s="186"/>
      <c r="K7" s="186"/>
      <c r="L7" s="186"/>
      <c r="M7" s="189"/>
    </row>
  </sheetData>
  <autoFilter ref="A1:M1" xr:uid="{00000000-0009-0000-0000-000008000000}"/>
  <hyperlinks>
    <hyperlink ref="C3" r:id="rId1" display="Brenneisen, S. 2003. The benefits of biodiversity from green roofs: Key design consequences, p. 323–329. In Proc. of 1st North American Green Roof Conference: Greening rooftops for sustainable communities, Chicago. 29–30 May 2003. The Cardinal Group, Toro" xr:uid="{00000000-0004-0000-0800-000000000000}"/>
    <hyperlink ref="C4" r:id="rId2" display="Claus and Rousseau (2012) Public versus private incentives to invest in green roofs. Urban Forestry and Urban Greening 11, 417-425." xr:uid="{00000000-0004-0000-0800-000001000000}"/>
    <hyperlink ref="C7" r:id="rId3" xr:uid="{00000000-0004-0000-0800-000002000000}"/>
    <hyperlink ref="C5" r:id="rId4" xr:uid="{00000000-0004-0000-0800-000003000000}"/>
    <hyperlink ref="C6" r:id="rId5" xr:uid="{00000000-0004-0000-08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Type - Green Roofs</vt:lpstr>
      <vt:lpstr>Evidence Profile</vt:lpstr>
      <vt:lpstr>Summary</vt:lpstr>
      <vt:lpstr>Air Quality</vt:lpstr>
      <vt:lpstr>Carbon</vt:lpstr>
      <vt:lpstr> Water Quanity</vt:lpstr>
      <vt:lpstr>Water Quality</vt:lpstr>
      <vt:lpstr>Temperature</vt:lpstr>
      <vt:lpstr>Biodiversity</vt:lpstr>
      <vt:lpstr>Health</vt:lpstr>
      <vt:lpstr>Energy Use</vt:lpstr>
      <vt:lpstr>Amenity</vt:lpstr>
      <vt:lpstr>Land and Property Values</vt:lpstr>
      <vt:lpstr>Local economic growth</vt:lpstr>
      <vt:lpstr>Noise</vt:lpstr>
      <vt:lpstr>'Land and Property Values'!_ftnref1</vt:lpstr>
      <vt:lpstr>Temperature!bbib0165</vt:lpstr>
      <vt:lpstr>Temperature!bBIB4</vt:lpstr>
    </vt:vector>
  </TitlesOfParts>
  <Manager/>
  <Company>G.M.F.R.S.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Morrison, Rachel</dc:creator>
  <cp:keywords/>
  <dc:description/>
  <cp:lastModifiedBy>Microsoft Office User</cp:lastModifiedBy>
  <cp:revision/>
  <dcterms:created xsi:type="dcterms:W3CDTF">2019-10-15T08:32:52Z</dcterms:created>
  <dcterms:modified xsi:type="dcterms:W3CDTF">2021-04-19T09:19:04Z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